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215" windowHeight="97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  <c r="F4"/>
  <c r="F3"/>
</calcChain>
</file>

<file path=xl/sharedStrings.xml><?xml version="1.0" encoding="utf-8"?>
<sst xmlns="http://schemas.openxmlformats.org/spreadsheetml/2006/main" count="669" uniqueCount="318">
  <si>
    <t>Обр.</t>
  </si>
  <si>
    <t>состав</t>
  </si>
  <si>
    <t>Катунский гранит</t>
  </si>
  <si>
    <t>обр. 30-1-89</t>
  </si>
  <si>
    <t>WR</t>
  </si>
  <si>
    <t>порода</t>
  </si>
  <si>
    <t>Aeg</t>
  </si>
  <si>
    <t>эгирин</t>
  </si>
  <si>
    <t>Q</t>
  </si>
  <si>
    <t>кварц</t>
  </si>
  <si>
    <t>Alb</t>
  </si>
  <si>
    <t>альбит</t>
  </si>
  <si>
    <t>KFsp 2.59-2.61</t>
  </si>
  <si>
    <t>КПШ</t>
  </si>
  <si>
    <t>KFsp 2.57-2.59</t>
  </si>
  <si>
    <t>KFsp 2.55-2.57</t>
  </si>
  <si>
    <t>KFsp d&lt;2.55</t>
  </si>
  <si>
    <t>Rb, ppm</t>
  </si>
  <si>
    <t>Sr, ppm</t>
  </si>
  <si>
    <r>
      <t>87</t>
    </r>
    <r>
      <rPr>
        <sz val="12"/>
        <color theme="1"/>
        <rFont val="Calibri"/>
        <family val="2"/>
        <charset val="204"/>
        <scheme val="minor"/>
      </rPr>
      <t>Rb/</t>
    </r>
    <r>
      <rPr>
        <vertAlign val="superscript"/>
        <sz val="12"/>
        <rFont val="Calibri"/>
        <family val="2"/>
        <charset val="204"/>
        <scheme val="minor"/>
      </rPr>
      <t>86</t>
    </r>
    <r>
      <rPr>
        <sz val="12"/>
        <color theme="1"/>
        <rFont val="Calibri"/>
        <family val="2"/>
        <charset val="204"/>
        <scheme val="minor"/>
      </rPr>
      <t>Sr</t>
    </r>
  </si>
  <si>
    <r>
      <t>±2</t>
    </r>
    <r>
      <rPr>
        <sz val="12"/>
        <rFont val="Symbol"/>
        <family val="1"/>
        <charset val="2"/>
      </rPr>
      <t>s</t>
    </r>
  </si>
  <si>
    <r>
      <t>87</t>
    </r>
    <r>
      <rPr>
        <sz val="12"/>
        <color theme="1"/>
        <rFont val="Calibri"/>
        <family val="2"/>
        <charset val="204"/>
        <scheme val="minor"/>
      </rPr>
      <t>Sr/</t>
    </r>
    <r>
      <rPr>
        <vertAlign val="superscript"/>
        <sz val="12"/>
        <rFont val="Calibri"/>
        <family val="2"/>
        <charset val="204"/>
        <scheme val="minor"/>
      </rPr>
      <t>86</t>
    </r>
    <r>
      <rPr>
        <sz val="12"/>
        <color theme="1"/>
        <rFont val="Calibri"/>
        <family val="2"/>
        <charset val="204"/>
        <scheme val="minor"/>
      </rPr>
      <t>Sr</t>
    </r>
  </si>
  <si>
    <t>ХР-1-94</t>
  </si>
  <si>
    <t>альбитовый м/з лейкогранит (сев.апофиза)</t>
  </si>
  <si>
    <t>ХР-2-94</t>
  </si>
  <si>
    <t>двуслюдяной гранит (сев.апофиза)</t>
  </si>
  <si>
    <t>ХР-3-94</t>
  </si>
  <si>
    <t>биотитовый м/з  гранит (сев. апофиза)</t>
  </si>
  <si>
    <t>ХР-4-94</t>
  </si>
  <si>
    <t>двуслюдяной м/з лейкократовый гранит (ср. апофиза)</t>
  </si>
  <si>
    <t>ХР-9-94</t>
  </si>
  <si>
    <t>двуслюдяной  гранит (юж. апофиза)</t>
  </si>
  <si>
    <t>ХР-8-94</t>
  </si>
  <si>
    <t>амазонит-альбитовый м/з гранит (юж.апофиза)</t>
  </si>
  <si>
    <t>ХР-6-94</t>
  </si>
  <si>
    <t>биотитовый с/з гранит (ср. апофиза)</t>
  </si>
  <si>
    <t>БГ-18-95</t>
  </si>
  <si>
    <t>Bt с/з гранит, розоватый</t>
  </si>
  <si>
    <t>БГ-19-95</t>
  </si>
  <si>
    <t>Bt с/з гранит, св-серый</t>
  </si>
  <si>
    <t>БГ-20-95</t>
  </si>
  <si>
    <t>с/з амазонитовый гранит</t>
  </si>
  <si>
    <t>БГ-21-95</t>
  </si>
  <si>
    <t>Хоройский массив</t>
  </si>
  <si>
    <t>ХА-1</t>
  </si>
  <si>
    <t>Щелочной гранит, слабо изменённый</t>
  </si>
  <si>
    <t>ХА-2</t>
  </si>
  <si>
    <t>ХА-3</t>
  </si>
  <si>
    <t>ХА-4</t>
  </si>
  <si>
    <t>ХА-5</t>
  </si>
  <si>
    <t>ХА-6</t>
  </si>
  <si>
    <t>ХА-7</t>
  </si>
  <si>
    <t>Щелочной гранит, альбитизированный</t>
  </si>
  <si>
    <t xml:space="preserve">Хайламинский гранит (Зашихинское м-е РЗЭ, Be, Zr) </t>
  </si>
  <si>
    <t>Хангилай</t>
  </si>
  <si>
    <t>Z-41/96</t>
  </si>
  <si>
    <t>Z-73/96</t>
  </si>
  <si>
    <t>Sh-1/96</t>
  </si>
  <si>
    <t>Ch-21/96</t>
  </si>
  <si>
    <t xml:space="preserve"> гранит</t>
  </si>
  <si>
    <t>Z-11/96</t>
  </si>
  <si>
    <t>A-9/96</t>
  </si>
  <si>
    <t>Sh-4/96</t>
  </si>
  <si>
    <t>Ch-9/96</t>
  </si>
  <si>
    <t>1734/91</t>
  </si>
  <si>
    <t>Ch-37/96</t>
  </si>
  <si>
    <t>пегматит</t>
  </si>
  <si>
    <t>Ch-40/96</t>
  </si>
  <si>
    <t>Спокойнинский</t>
  </si>
  <si>
    <t>гранит</t>
  </si>
  <si>
    <t>Олдандинский гранит</t>
  </si>
  <si>
    <t>Z-131/96</t>
  </si>
  <si>
    <t>two-mica granite</t>
  </si>
  <si>
    <t>Ch-114/96</t>
  </si>
  <si>
    <t>bt-ms gr (Oldanda)</t>
  </si>
  <si>
    <t>Sh-95/96</t>
  </si>
  <si>
    <t>Этыка</t>
  </si>
  <si>
    <t>A-133/96</t>
  </si>
  <si>
    <t>Z-128/96-2</t>
  </si>
  <si>
    <t>Z-128/96-1</t>
  </si>
  <si>
    <t>A-143/96</t>
  </si>
  <si>
    <t>ЭТ-7</t>
  </si>
  <si>
    <t>амазонитовый гранит</t>
  </si>
  <si>
    <t>ЭТ-8</t>
  </si>
  <si>
    <t>ЭТ-10</t>
  </si>
  <si>
    <t>Орловка</t>
  </si>
  <si>
    <t>В1</t>
  </si>
  <si>
    <t>8/93</t>
  </si>
  <si>
    <t>11/93</t>
  </si>
  <si>
    <t>1/1</t>
  </si>
  <si>
    <t>10/93</t>
  </si>
  <si>
    <t xml:space="preserve"> '3/1</t>
  </si>
  <si>
    <t>танталоносные граниты, апикальная часть</t>
  </si>
  <si>
    <t>Арыбулакский онгонит</t>
  </si>
  <si>
    <t>АБ-1-95</t>
  </si>
  <si>
    <t>3/8</t>
  </si>
  <si>
    <t>белый онгонит с тёмным горошковидным кварцем</t>
  </si>
  <si>
    <t>5/7</t>
  </si>
  <si>
    <t>АБ-3-95</t>
  </si>
  <si>
    <t>4/1</t>
  </si>
  <si>
    <t>5/8</t>
  </si>
  <si>
    <t>АБ-4-95</t>
  </si>
  <si>
    <t>АБ-5-95</t>
  </si>
  <si>
    <t>ОХ-4480/1</t>
  </si>
  <si>
    <t>ОХ-4481/1</t>
  </si>
  <si>
    <t>ОХ-4482/1</t>
  </si>
  <si>
    <t>ОХ-4483/1</t>
  </si>
  <si>
    <t>ОХ-4484</t>
  </si>
  <si>
    <t>ОХ-4940/1</t>
  </si>
  <si>
    <t>ОХ-4940/5</t>
  </si>
  <si>
    <t>ОХ-4610/3а</t>
  </si>
  <si>
    <t>ОХ-4610/3б</t>
  </si>
  <si>
    <t>Онгониты Онгон-Хайерхан</t>
  </si>
  <si>
    <t>ongonite</t>
  </si>
  <si>
    <t>Жанчивлан, Монголия</t>
  </si>
  <si>
    <t>Жч-4430</t>
  </si>
  <si>
    <t>аляскит</t>
  </si>
  <si>
    <t>Жч-4434/2</t>
  </si>
  <si>
    <t>Альб-Леп. гранит</t>
  </si>
  <si>
    <t>Жч-4434/3</t>
  </si>
  <si>
    <t>Жч-4435</t>
  </si>
  <si>
    <t>Жч-4433</t>
  </si>
  <si>
    <t>Жч-4434/4</t>
  </si>
  <si>
    <t>Жч-4434/4г</t>
  </si>
  <si>
    <t>Жч-4434</t>
  </si>
  <si>
    <t>Жч-4431</t>
  </si>
  <si>
    <t>Мик-Альб гранит</t>
  </si>
  <si>
    <t>Харагульский Li-F гранит (Хамар-Дабан)</t>
  </si>
  <si>
    <t>БКЛ-367</t>
  </si>
  <si>
    <t>БКЛ-352</t>
  </si>
  <si>
    <t>граносиенит</t>
  </si>
  <si>
    <t>БКЛ-361</t>
  </si>
  <si>
    <t>БКЛ-350</t>
  </si>
  <si>
    <t>Амаз-Альб гранит</t>
  </si>
  <si>
    <t>3-39</t>
  </si>
  <si>
    <t>биотитовый гранит</t>
  </si>
  <si>
    <t>3-25</t>
  </si>
  <si>
    <t>3-6</t>
  </si>
  <si>
    <t>2007</t>
  </si>
  <si>
    <t>3-34</t>
  </si>
  <si>
    <t>амазонит-альбитовый гранит</t>
  </si>
  <si>
    <t>3-21</t>
  </si>
  <si>
    <t>2003/2</t>
  </si>
  <si>
    <t>3-35</t>
  </si>
  <si>
    <t>3-32</t>
  </si>
  <si>
    <t>Уругудей</t>
  </si>
  <si>
    <t>гранодиорит 1ф</t>
  </si>
  <si>
    <t>гранит 3ф</t>
  </si>
  <si>
    <t>РА-7/6</t>
  </si>
  <si>
    <t>габбро-диорит</t>
  </si>
  <si>
    <t>РА-3/3</t>
  </si>
  <si>
    <t>5-401</t>
  </si>
  <si>
    <t>гранит 2ф</t>
  </si>
  <si>
    <t>5-410</t>
  </si>
  <si>
    <t>РА-7</t>
  </si>
  <si>
    <t>порфировидный гранит</t>
  </si>
  <si>
    <t>5-438</t>
  </si>
  <si>
    <t>гранит-порфир, дайка</t>
  </si>
  <si>
    <t>Рахмановский комплекс, Алтай  D3-C1</t>
  </si>
  <si>
    <t>1-107-1</t>
  </si>
  <si>
    <t>лейкогранит</t>
  </si>
  <si>
    <t>1-104-1</t>
  </si>
  <si>
    <t>1-106-1</t>
  </si>
  <si>
    <t>1-107-2</t>
  </si>
  <si>
    <t>Чиндагатуйский гранит, Алтай</t>
  </si>
  <si>
    <t>5-447</t>
  </si>
  <si>
    <t>фельзит (онгонит)</t>
  </si>
  <si>
    <t>5-446</t>
  </si>
  <si>
    <t>3-705</t>
  </si>
  <si>
    <t>5-414</t>
  </si>
  <si>
    <t>Калгутинский гранит, Алтай</t>
  </si>
  <si>
    <t>Bt-гранит</t>
  </si>
  <si>
    <t>5-405</t>
  </si>
  <si>
    <t>РА-19</t>
  </si>
  <si>
    <t>РА-16/1</t>
  </si>
  <si>
    <t>Кунгурджаринский гранит, Алтай</t>
  </si>
  <si>
    <t>А-1/35</t>
  </si>
  <si>
    <t>Ab- гранит</t>
  </si>
  <si>
    <t>А-2/15</t>
  </si>
  <si>
    <t>А-3/15</t>
  </si>
  <si>
    <t>А-3/20</t>
  </si>
  <si>
    <t>А-3/36</t>
  </si>
  <si>
    <t>Алахинский гранит</t>
  </si>
  <si>
    <t>Алахинский комплекс</t>
  </si>
  <si>
    <t>3-706</t>
  </si>
  <si>
    <t>3-701/1</t>
  </si>
  <si>
    <t>3-708/1</t>
  </si>
  <si>
    <t>5-422</t>
  </si>
  <si>
    <t>5-436</t>
  </si>
  <si>
    <t>спод. гранит-порфир, дайка</t>
  </si>
  <si>
    <t>3-702</t>
  </si>
  <si>
    <t>5-421</t>
  </si>
  <si>
    <t xml:space="preserve">15/5-6: </t>
  </si>
  <si>
    <t>адамеллит</t>
  </si>
  <si>
    <t>15/5-6: 2.55-2.56</t>
  </si>
  <si>
    <t>15/5-6: 2.56-2.57</t>
  </si>
  <si>
    <t>15/5-6: 2.62-2.63</t>
  </si>
  <si>
    <t>ПЛ</t>
  </si>
  <si>
    <t>15/5-6: 2.9-3.0</t>
  </si>
  <si>
    <t>БИ</t>
  </si>
  <si>
    <t>15/5-6: 3.0-3.1</t>
  </si>
  <si>
    <t>15/5-6: 3.1-3.2</t>
  </si>
  <si>
    <t>15/5-6: d&gt;3.2</t>
  </si>
  <si>
    <t>Сардаринский адамеллит, Ц.Кызылкумы</t>
  </si>
  <si>
    <t>КВ+ПЛ+КПШ+МУ</t>
  </si>
  <si>
    <t>МТ-52-89: d&lt;2.5</t>
  </si>
  <si>
    <t>МТ-52-89: 2.5-2.6</t>
  </si>
  <si>
    <t>МТ-52-89: 2.6-2.7</t>
  </si>
  <si>
    <t>МТ-52-89: 2.7-2.9магн</t>
  </si>
  <si>
    <t>МТ-52-89: 2.7-2.9немаг</t>
  </si>
  <si>
    <t>МТ-52-89: d&gt;2.9</t>
  </si>
  <si>
    <t>Полосчатый Би-КПШ метасоматит, Мурунтау</t>
  </si>
  <si>
    <t>МТ-18-87: d&lt;2.6 магн</t>
  </si>
  <si>
    <t>ПШ</t>
  </si>
  <si>
    <t>МТ-18-87: d&lt;2.6немаг</t>
  </si>
  <si>
    <t>МТ-18-87: 2.6-2.7 магн</t>
  </si>
  <si>
    <t>МТ-18-87: 2.6-2.7немаг</t>
  </si>
  <si>
    <t>Пл</t>
  </si>
  <si>
    <t>МТ-18-87: 2.9-3.0</t>
  </si>
  <si>
    <t>МТ-18-87: 3.0-3.1</t>
  </si>
  <si>
    <t>Керсантит, дайка, Мурунтау</t>
  </si>
  <si>
    <t>МТ-18-87</t>
  </si>
  <si>
    <t>МТ-52-89</t>
  </si>
  <si>
    <t>Сиенит-порфир, дайка, Мурунтау</t>
  </si>
  <si>
    <t>МТ-68-89-0: вал</t>
  </si>
  <si>
    <t>БИ+ПШ+КВ+(ХЛ)</t>
  </si>
  <si>
    <t>МТ-68-89-0: d&lt;2.60</t>
  </si>
  <si>
    <t>МТ-68-89-0: 2.60-2.70</t>
  </si>
  <si>
    <t>МТ-68-89-0: 2.70-2.80</t>
  </si>
  <si>
    <t>МТ-68-89-0: 2.80-2.90</t>
  </si>
  <si>
    <t>-</t>
  </si>
  <si>
    <t>КПШ+КВ+ПЛ+ХЛ</t>
  </si>
  <si>
    <t>КВ+КПШ+ПЛ+ХЛ</t>
  </si>
  <si>
    <t>КВ+ПШ+БИ+ХЛ</t>
  </si>
  <si>
    <t>ПЛ+БИ+ХЛ+КВ</t>
  </si>
  <si>
    <t>БИ+ПЛ+ХЛ</t>
  </si>
  <si>
    <t>БИ+МУ+ПЛ+ХЛ</t>
  </si>
  <si>
    <t>БИ+МУ+(ХЛ)</t>
  </si>
  <si>
    <t>МТ-37-87 вытяжка</t>
  </si>
  <si>
    <t>МТ-37-87 d&lt;2.62</t>
  </si>
  <si>
    <t>МТ-37-87 2.63-2.64</t>
  </si>
  <si>
    <t>МТ-37-87 2.66-2.68</t>
  </si>
  <si>
    <t>МТ-37-87 2.68-2.70</t>
  </si>
  <si>
    <t>МТ-37-87 2.70-2.75</t>
  </si>
  <si>
    <t>МТ-37-87 2.75-2.80</t>
  </si>
  <si>
    <t>МТ-37-87 2.80-2.90</t>
  </si>
  <si>
    <t>МТ-37-87</t>
  </si>
  <si>
    <t>КВ-ПШ-Хл метасоматит, Мурунтау</t>
  </si>
  <si>
    <t>РМ-4-177д: d&lt;2.50</t>
  </si>
  <si>
    <t>РМ-4-177д: 2.50-2.55</t>
  </si>
  <si>
    <t>РМ-4-177д: 2.55-2.60</t>
  </si>
  <si>
    <t>КПШ+(КВ)</t>
  </si>
  <si>
    <t>РМ-4-177д: 2.60-2.65</t>
  </si>
  <si>
    <t>КПШ+КВ</t>
  </si>
  <si>
    <t>РМ-4-177д: 2.65-2.70</t>
  </si>
  <si>
    <t>КВ+КПШ+(ХЛ)</t>
  </si>
  <si>
    <t>РМ-4-177д: 2.75-2.80</t>
  </si>
  <si>
    <t>КВ+ХЛ+(КПШ)</t>
  </si>
  <si>
    <t>РМ-4-177д: 2.80-2.90</t>
  </si>
  <si>
    <t>РМ-4-177д: 2.90-3.33</t>
  </si>
  <si>
    <t>КВ+КПШ+(ХЛ+АЛБ)</t>
  </si>
  <si>
    <t>КВ-ПШ метасоматит, Мурунтау</t>
  </si>
  <si>
    <t>МТ-15-87: d&lt;2.50</t>
  </si>
  <si>
    <t>ПЛ+КВ+КПШ</t>
  </si>
  <si>
    <t>МТ-15-87: 2.50-2.60</t>
  </si>
  <si>
    <t>ПЛ+КВ+КПШ+ХЛ</t>
  </si>
  <si>
    <t>МТ-15-87: повтор</t>
  </si>
  <si>
    <t>МТ-15-87: 2.60-2.64</t>
  </si>
  <si>
    <t>КВ+ПЛ+ХЛ</t>
  </si>
  <si>
    <t>МТ-15-87: 2.64-2.66</t>
  </si>
  <si>
    <t>МТ-15-87: d&gt;2.90</t>
  </si>
  <si>
    <t>ХЛ+КВ+ПЛ+ПИ</t>
  </si>
  <si>
    <t>МТ-85-90: d&lt;2.55</t>
  </si>
  <si>
    <t>КВ+АЛБ</t>
  </si>
  <si>
    <t>МТ-85-90: 2.55-2.60</t>
  </si>
  <si>
    <t>МТ-85-90: 2.60-2.70</t>
  </si>
  <si>
    <t>КВ+АЛБ(+ТУРМ)</t>
  </si>
  <si>
    <t>МТ-85-90: 2.70-2.80</t>
  </si>
  <si>
    <t>КВ+ПИ(+ХЛ)</t>
  </si>
  <si>
    <t>МТ-85-90: 2.80-2.90</t>
  </si>
  <si>
    <t>КВ+ПИ(+ТУРМ)</t>
  </si>
  <si>
    <t>МТ-85-90: d&gt;2.90</t>
  </si>
  <si>
    <t>КВ+ПИ+ТУРМ</t>
  </si>
  <si>
    <t>КВ-турмалиновая жила, Мурунтау</t>
  </si>
  <si>
    <t>КВ-арсенопиритовая жила, Мурунтау</t>
  </si>
  <si>
    <t>МТ-9-87: d&lt;2.600</t>
  </si>
  <si>
    <t>КВ</t>
  </si>
  <si>
    <t>МТ-9-87: 2.600-2.620</t>
  </si>
  <si>
    <t>МТ-9-87: 2.620-2.630</t>
  </si>
  <si>
    <t>МТ-9-87: 2.630-2.640</t>
  </si>
  <si>
    <t>МТ-9-87: 2.640-2.645</t>
  </si>
  <si>
    <t>МТ-9-87: 2.645-2.650</t>
  </si>
  <si>
    <t>МТ-9-87: 2.650-2.655</t>
  </si>
  <si>
    <t>МТ-9-87: 2.655-2.660</t>
  </si>
  <si>
    <t>МТ-9-87: 2.660-2.700</t>
  </si>
  <si>
    <t>МТ-9-87: 2.700-2.900</t>
  </si>
  <si>
    <t>КВ+АПИ</t>
  </si>
  <si>
    <t>МТ-9-87: 2.900-3.300</t>
  </si>
  <si>
    <t xml:space="preserve">СГ-10/41380 </t>
  </si>
  <si>
    <t>гранит лейкократовый</t>
  </si>
  <si>
    <t xml:space="preserve">СГ-10/41556 </t>
  </si>
  <si>
    <t>гранит с чёрным кварцем</t>
  </si>
  <si>
    <t xml:space="preserve">СГ-10/42113 </t>
  </si>
  <si>
    <t xml:space="preserve">СГ-10/42333 </t>
  </si>
  <si>
    <t>гранит белый</t>
  </si>
  <si>
    <t xml:space="preserve">СГ-10/42690 </t>
  </si>
  <si>
    <t xml:space="preserve">СГ-10/43065 </t>
  </si>
  <si>
    <t xml:space="preserve">СГ-10/43195 </t>
  </si>
  <si>
    <t xml:space="preserve">СГ-10/43583 </t>
  </si>
  <si>
    <t>Мурунский гранит, Мурунтау</t>
  </si>
  <si>
    <t>РМ-4-181: d&lt;2.40</t>
  </si>
  <si>
    <t>РМ-4-181: 2.40-2.45</t>
  </si>
  <si>
    <t>РМ-4-181: 2.45-2.50</t>
  </si>
  <si>
    <t>РМ-4-181: 2.45-2.50 *</t>
  </si>
  <si>
    <t>РМ-4-181: 2.50-2.55</t>
  </si>
  <si>
    <t>РМ-4-181: 2.55-2.60</t>
  </si>
  <si>
    <t>КПШ&gt;КВ</t>
  </si>
  <si>
    <t>Кварц-адуляровая жила, Мурунтау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</si>
</sst>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0000_);[Red]\(#,##0.00000\)"/>
    <numFmt numFmtId="165" formatCode="0.0"/>
    <numFmt numFmtId="166" formatCode="#,##0.0000_);[Red]\(#,##0.0000\)"/>
    <numFmt numFmtId="167" formatCode="0.000"/>
    <numFmt numFmtId="168" formatCode="0.0000"/>
    <numFmt numFmtId="169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ntiqua"/>
    </font>
    <font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Symbol"/>
      <family val="1"/>
      <charset val="2"/>
    </font>
    <font>
      <strike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/>
  </cellStyleXfs>
  <cellXfs count="45">
    <xf numFmtId="0" fontId="0" fillId="0" borderId="0" xfId="0"/>
    <xf numFmtId="49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0" applyFont="1"/>
    <xf numFmtId="49" fontId="3" fillId="0" borderId="0" xfId="2" applyNumberFormat="1" applyFont="1"/>
    <xf numFmtId="4" fontId="3" fillId="0" borderId="0" xfId="0" applyNumberFormat="1" applyFont="1"/>
    <xf numFmtId="164" fontId="3" fillId="0" borderId="0" xfId="1" applyNumberFormat="1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Continuous"/>
    </xf>
    <xf numFmtId="164" fontId="3" fillId="0" borderId="0" xfId="1" applyNumberFormat="1" applyFont="1" applyAlignment="1">
      <alignment horizontal="center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3" fillId="0" borderId="0" xfId="2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2" applyNumberFormat="1" applyFont="1" applyAlignment="1">
      <alignment horizontal="left"/>
    </xf>
    <xf numFmtId="49" fontId="3" fillId="0" borderId="0" xfId="2" quotePrefix="1" applyNumberFormat="1" applyFont="1"/>
    <xf numFmtId="168" fontId="5" fillId="0" borderId="0" xfId="0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69" fontId="3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TEXT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617219</xdr:colOff>
      <xdr:row>2</xdr:row>
      <xdr:rowOff>0</xdr:rowOff>
    </xdr:from>
    <xdr:to>
      <xdr:col>7</xdr:col>
      <xdr:colOff>617219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3 Solution   (±95%-conf.) on 13 points
Age = 249±74 Ma
Initial 87/86=0.7195±0.0019
MSWD = 244, Probability = 0.000
Initial 87/86 variation =0.0042 (2</a:t>
          </a:r>
          <a:r>
            <a:rPr lang="en-US" sz="1100">
              <a:latin typeface="Symbol"/>
            </a:rPr>
            <a:t>s</a:t>
          </a:r>
          <a:r>
            <a:rPr lang="en-US" sz="1100">
              <a:latin typeface="Arial"/>
            </a:rPr>
            <a:t>)</a:t>
          </a:r>
        </a:p>
      </xdr:txBody>
    </xdr:sp>
    <xdr:clientData/>
  </xdr:twoCellAnchor>
  <xdr:twoCellAnchor>
    <xdr:from>
      <xdr:col>7</xdr:col>
      <xdr:colOff>617219</xdr:colOff>
      <xdr:row>2</xdr:row>
      <xdr:rowOff>0</xdr:rowOff>
    </xdr:from>
    <xdr:to>
      <xdr:col>7</xdr:col>
      <xdr:colOff>617219</xdr:colOff>
      <xdr:row>2</xdr:row>
      <xdr:rowOff>0</xdr:rowOff>
    </xdr:to>
    <xdr:sp macro="" textlink="">
      <xdr:nvSpPr>
        <xdr:cNvPr id="3" name="TextBox 2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11 points
Age = 230.5±2.7 Ma
Initial 87/86=0.720637±0.000066
MSWD = 1.4, Probability = 0.19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617219</xdr:colOff>
      <xdr:row>2</xdr:row>
      <xdr:rowOff>0</xdr:rowOff>
    </xdr:from>
    <xdr:to>
      <xdr:col>7</xdr:col>
      <xdr:colOff>617219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3 Solution   (±95%-conf.) on 13 points
Age = 249±74 Ma
Initial 87/86=0.7195±0.0019
MSWD = 244, Probability = 0.000
Initial 87/86 variation =0.0042 (2</a:t>
          </a:r>
          <a:r>
            <a:rPr lang="en-US" sz="1100">
              <a:latin typeface="Symbol"/>
            </a:rPr>
            <a:t>s</a:t>
          </a:r>
          <a:r>
            <a:rPr lang="en-US" sz="1100">
              <a:latin typeface="Arial"/>
            </a:rPr>
            <a:t>)</a:t>
          </a:r>
        </a:p>
      </xdr:txBody>
    </xdr:sp>
    <xdr:clientData/>
  </xdr:twoCellAnchor>
  <xdr:twoCellAnchor>
    <xdr:from>
      <xdr:col>7</xdr:col>
      <xdr:colOff>617219</xdr:colOff>
      <xdr:row>2</xdr:row>
      <xdr:rowOff>0</xdr:rowOff>
    </xdr:from>
    <xdr:to>
      <xdr:col>7</xdr:col>
      <xdr:colOff>617219</xdr:colOff>
      <xdr:row>2</xdr:row>
      <xdr:rowOff>0</xdr:rowOff>
    </xdr:to>
    <xdr:sp macro="" textlink="">
      <xdr:nvSpPr>
        <xdr:cNvPr id="3" name="TextBox 2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11 points
Age = 230.5±2.7 Ma
Initial 87/86=0.720637±0.000066
MSWD = 1.4, Probability = 0.19</a:t>
          </a:r>
        </a:p>
      </xdr:txBody>
    </xdr:sp>
    <xdr:clientData/>
  </xdr:twoCellAnchor>
  <xdr:twoCellAnchor>
    <xdr:from>
      <xdr:col>7</xdr:col>
      <xdr:colOff>617219</xdr:colOff>
      <xdr:row>2</xdr:row>
      <xdr:rowOff>0</xdr:rowOff>
    </xdr:from>
    <xdr:to>
      <xdr:col>7</xdr:col>
      <xdr:colOff>617219</xdr:colOff>
      <xdr:row>2</xdr:row>
      <xdr:rowOff>0</xdr:rowOff>
    </xdr:to>
    <xdr:sp macro="" textlink="">
      <xdr:nvSpPr>
        <xdr:cNvPr id="4" name="TextBox 3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9 points
Age = 286.6±2.9 Ma
Initial 87/86=0.718±0.010
MSWD = 1.3, Probability = 0.25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617219</xdr:colOff>
      <xdr:row>3</xdr:row>
      <xdr:rowOff>0</xdr:rowOff>
    </xdr:from>
    <xdr:to>
      <xdr:col>7</xdr:col>
      <xdr:colOff>617219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3 Solution   (±95%-conf.) on 13 points
Age = 249±74 Ma
Initial 87/86=0.7195±0.0019
MSWD = 244, Probability = 0.000
Initial 87/86 variation =0.0042 (2</a:t>
          </a:r>
          <a:r>
            <a:rPr lang="en-US" sz="1100">
              <a:latin typeface="Symbol"/>
            </a:rPr>
            <a:t>s</a:t>
          </a:r>
          <a:r>
            <a:rPr lang="en-US" sz="1100">
              <a:latin typeface="Arial"/>
            </a:rPr>
            <a:t>)</a:t>
          </a:r>
        </a:p>
      </xdr:txBody>
    </xdr:sp>
    <xdr:clientData/>
  </xdr:twoCellAnchor>
  <xdr:twoCellAnchor>
    <xdr:from>
      <xdr:col>7</xdr:col>
      <xdr:colOff>617219</xdr:colOff>
      <xdr:row>3</xdr:row>
      <xdr:rowOff>0</xdr:rowOff>
    </xdr:from>
    <xdr:to>
      <xdr:col>7</xdr:col>
      <xdr:colOff>617219</xdr:colOff>
      <xdr:row>3</xdr:row>
      <xdr:rowOff>0</xdr:rowOff>
    </xdr:to>
    <xdr:sp macro="" textlink="">
      <xdr:nvSpPr>
        <xdr:cNvPr id="3" name="TextBox 2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11 points
Age = 230.5±2.7 Ma
Initial 87/86=0.720637±0.000066
MSWD = 1.4, Probability = 0.19</a:t>
          </a:r>
        </a:p>
      </xdr:txBody>
    </xdr:sp>
    <xdr:clientData/>
  </xdr:twoCellAnchor>
  <xdr:twoCellAnchor>
    <xdr:from>
      <xdr:col>7</xdr:col>
      <xdr:colOff>617219</xdr:colOff>
      <xdr:row>3</xdr:row>
      <xdr:rowOff>0</xdr:rowOff>
    </xdr:from>
    <xdr:to>
      <xdr:col>7</xdr:col>
      <xdr:colOff>617219</xdr:colOff>
      <xdr:row>3</xdr:row>
      <xdr:rowOff>0</xdr:rowOff>
    </xdr:to>
    <xdr:sp macro="" textlink="">
      <xdr:nvSpPr>
        <xdr:cNvPr id="4" name="TextBox 3"/>
        <xdr:cNvSpPr txBox="1"/>
      </xdr:nvSpPr>
      <xdr:spPr>
        <a:xfrm>
          <a:off x="6385559" y="419100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9 points
Age = 286.6±2.9 Ma
Initial 87/86=0.718±0.010
MSWD = 1.3, Probability = 0.25</a:t>
          </a:r>
        </a:p>
      </xdr:txBody>
    </xdr:sp>
    <xdr:clientData/>
  </xdr:twoCellAnchor>
  <xdr:twoCellAnchor>
    <xdr:from>
      <xdr:col>7</xdr:col>
      <xdr:colOff>617219</xdr:colOff>
      <xdr:row>0</xdr:row>
      <xdr:rowOff>220979</xdr:rowOff>
    </xdr:from>
    <xdr:to>
      <xdr:col>7</xdr:col>
      <xdr:colOff>617219</xdr:colOff>
      <xdr:row>0</xdr:row>
      <xdr:rowOff>220979</xdr:rowOff>
    </xdr:to>
    <xdr:sp macro="" textlink="">
      <xdr:nvSpPr>
        <xdr:cNvPr id="7" name="TextBox 6"/>
        <xdr:cNvSpPr txBox="1"/>
      </xdr:nvSpPr>
      <xdr:spPr>
        <a:xfrm>
          <a:off x="6385559" y="220979"/>
          <a:ext cx="0" cy="0"/>
        </a:xfrm>
        <a:prstGeom prst="roundRect">
          <a:avLst/>
        </a:prstGeom>
        <a:solidFill>
          <a:srgbClr val="FFFFCC"/>
        </a:solidFill>
        <a:ln w="12700" cmpd="sng">
          <a:solidFill>
            <a:schemeClr val="lt1">
              <a:shade val="50000"/>
            </a:schemeClr>
          </a:solidFill>
        </a:ln>
        <a:effectLst>
          <a:prstShdw prst="shdw6" dist="107763" dir="2700000">
            <a:scrgbClr r="0" g="0" b="0">
              <a:alpha val="50000"/>
            </a:scrgbClr>
          </a:prst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>
          <a:spAutoFit/>
        </a:bodyPr>
        <a:lstStyle/>
        <a:p>
          <a:r>
            <a:rPr lang="en-US" sz="1100">
              <a:latin typeface="Arial"/>
            </a:rPr>
            <a:t>Model 1 Solution   (±95%-conf.) on 6 points
Age = 219.0±4.5 Ma
Initial 87/86=0.7518±0.0089
MSWD = 0.32, Probability = 0.86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/>
  </sheetViews>
  <sheetFormatPr defaultColWidth="8.85546875" defaultRowHeight="15.75"/>
  <cols>
    <col min="1" max="1" width="15.85546875" style="7" customWidth="1"/>
    <col min="2" max="16384" width="8.85546875" style="7"/>
  </cols>
  <sheetData>
    <row r="1" spans="1:8" ht="18">
      <c r="A1" s="1" t="s">
        <v>0</v>
      </c>
      <c r="B1" s="2" t="s">
        <v>1</v>
      </c>
      <c r="C1" s="3" t="s">
        <v>17</v>
      </c>
      <c r="D1" s="3" t="s">
        <v>18</v>
      </c>
      <c r="E1" s="4" t="s">
        <v>19</v>
      </c>
      <c r="F1" s="5" t="s">
        <v>20</v>
      </c>
      <c r="G1" s="6" t="s">
        <v>21</v>
      </c>
      <c r="H1" s="5" t="s">
        <v>20</v>
      </c>
    </row>
    <row r="2" spans="1:8">
      <c r="A2" s="8" t="s">
        <v>2</v>
      </c>
      <c r="B2" s="2"/>
      <c r="C2" s="3"/>
      <c r="D2" s="9"/>
      <c r="E2" s="9"/>
      <c r="F2" s="3"/>
      <c r="G2" s="10" t="s">
        <v>3</v>
      </c>
      <c r="H2" s="10"/>
    </row>
    <row r="3" spans="1:8">
      <c r="A3" s="8" t="s">
        <v>4</v>
      </c>
      <c r="B3" s="2" t="s">
        <v>5</v>
      </c>
      <c r="C3" s="3">
        <v>386.6944601469757</v>
      </c>
      <c r="D3" s="11">
        <v>5.6742502585315409</v>
      </c>
      <c r="E3" s="12">
        <v>197.17755604155278</v>
      </c>
      <c r="F3" s="12">
        <f t="shared" ref="F3:F10" si="0">E3/100</f>
        <v>1.9717755604155278</v>
      </c>
      <c r="G3" s="13">
        <v>1.9756</v>
      </c>
      <c r="H3" s="14">
        <v>3.5999999999999999E-3</v>
      </c>
    </row>
    <row r="4" spans="1:8">
      <c r="A4" s="8" t="s">
        <v>6</v>
      </c>
      <c r="B4" s="2" t="s">
        <v>7</v>
      </c>
      <c r="C4" s="3">
        <v>11.944954776710006</v>
      </c>
      <c r="D4" s="11">
        <v>15.412180298963607</v>
      </c>
      <c r="E4" s="44">
        <v>2.2447843327065171</v>
      </c>
      <c r="F4" s="44">
        <f t="shared" si="0"/>
        <v>2.2447843327065172E-2</v>
      </c>
      <c r="G4" s="15">
        <v>0.71877000000000002</v>
      </c>
      <c r="H4" s="15">
        <v>5.0000000000000002E-5</v>
      </c>
    </row>
    <row r="5" spans="1:8">
      <c r="A5" s="8" t="s">
        <v>8</v>
      </c>
      <c r="B5" s="2" t="s">
        <v>9</v>
      </c>
      <c r="C5" s="3">
        <v>8.1401921989824757</v>
      </c>
      <c r="D5" s="11">
        <v>0.39027205695941392</v>
      </c>
      <c r="E5" s="11">
        <v>62.739117571384725</v>
      </c>
      <c r="F5" s="11">
        <f t="shared" si="0"/>
        <v>0.62739117571384728</v>
      </c>
      <c r="G5" s="13">
        <v>1.113</v>
      </c>
      <c r="H5" s="13">
        <v>2E-3</v>
      </c>
    </row>
    <row r="6" spans="1:8">
      <c r="A6" s="8" t="s">
        <v>10</v>
      </c>
      <c r="B6" s="2" t="s">
        <v>11</v>
      </c>
      <c r="C6" s="3">
        <v>144.29055963821369</v>
      </c>
      <c r="D6" s="11">
        <v>2.1775268299426012</v>
      </c>
      <c r="E6" s="12">
        <v>218.1420462902494</v>
      </c>
      <c r="F6" s="12">
        <f t="shared" si="0"/>
        <v>2.1814204629024938</v>
      </c>
      <c r="G6" s="15">
        <v>2.1166900000000002</v>
      </c>
      <c r="H6" s="15">
        <v>1.1E-4</v>
      </c>
    </row>
    <row r="7" spans="1:8">
      <c r="A7" s="8" t="s">
        <v>12</v>
      </c>
      <c r="B7" s="2" t="s">
        <v>13</v>
      </c>
      <c r="C7" s="3">
        <v>701.914923685698</v>
      </c>
      <c r="D7" s="11">
        <v>3.3751353069223771</v>
      </c>
      <c r="E7" s="12">
        <v>972.68595839524517</v>
      </c>
      <c r="F7" s="12">
        <f t="shared" si="0"/>
        <v>9.7268595839524519</v>
      </c>
      <c r="G7" s="13">
        <v>7.0103</v>
      </c>
      <c r="H7" s="13">
        <v>4.1999999999999997E-3</v>
      </c>
    </row>
    <row r="8" spans="1:8">
      <c r="A8" s="8" t="s">
        <v>14</v>
      </c>
      <c r="B8" s="2" t="s">
        <v>13</v>
      </c>
      <c r="C8" s="3">
        <v>1129.2750141322781</v>
      </c>
      <c r="D8" s="11">
        <v>4.3139128905810722</v>
      </c>
      <c r="E8" s="12">
        <v>1455.5408623946191</v>
      </c>
      <c r="F8" s="12">
        <f t="shared" si="0"/>
        <v>14.555408623946191</v>
      </c>
      <c r="G8" s="13">
        <v>10.1305</v>
      </c>
      <c r="H8" s="13">
        <v>1.5E-3</v>
      </c>
    </row>
    <row r="9" spans="1:8">
      <c r="A9" s="8" t="s">
        <v>15</v>
      </c>
      <c r="B9" s="2" t="s">
        <v>13</v>
      </c>
      <c r="C9" s="3">
        <v>1431.9884115319389</v>
      </c>
      <c r="D9" s="11">
        <v>4.6583180939053914</v>
      </c>
      <c r="E9" s="12">
        <v>2033.1317111539631</v>
      </c>
      <c r="F9" s="12">
        <f t="shared" si="0"/>
        <v>20.331317111539633</v>
      </c>
      <c r="G9" s="13">
        <v>13.8529</v>
      </c>
      <c r="H9" s="13">
        <v>1.4E-3</v>
      </c>
    </row>
    <row r="10" spans="1:8">
      <c r="A10" s="8" t="s">
        <v>16</v>
      </c>
      <c r="B10" s="2" t="s">
        <v>13</v>
      </c>
      <c r="C10" s="3">
        <v>1593.6970039570379</v>
      </c>
      <c r="D10" s="11">
        <v>5.0747247434997655</v>
      </c>
      <c r="E10" s="12">
        <v>2128.0608027490093</v>
      </c>
      <c r="F10" s="12">
        <f t="shared" si="0"/>
        <v>21.280608027490093</v>
      </c>
      <c r="G10" s="13">
        <v>14.4267</v>
      </c>
      <c r="H10" s="13">
        <v>8.9999999999999998E-4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112</v>
      </c>
      <c r="B2" s="31"/>
      <c r="C2" s="16"/>
      <c r="D2" s="20"/>
      <c r="E2" s="20"/>
      <c r="F2" s="16"/>
      <c r="G2" s="21"/>
      <c r="H2" s="21"/>
    </row>
    <row r="3" spans="1:8">
      <c r="A3" s="8" t="s">
        <v>103</v>
      </c>
      <c r="B3" s="31" t="s">
        <v>113</v>
      </c>
      <c r="C3" s="16">
        <v>3312.3940079140752</v>
      </c>
      <c r="D3" s="23">
        <v>3.6804550155118925</v>
      </c>
      <c r="E3" s="16">
        <v>2603.9850800786739</v>
      </c>
      <c r="F3" s="16">
        <v>26.039850800786738</v>
      </c>
      <c r="G3" s="21">
        <v>5.4853199999999998</v>
      </c>
      <c r="H3" s="21">
        <v>3.4000000000000002E-4</v>
      </c>
    </row>
    <row r="4" spans="1:8">
      <c r="A4" s="34" t="s">
        <v>104</v>
      </c>
      <c r="B4" s="31" t="s">
        <v>113</v>
      </c>
      <c r="C4" s="16">
        <v>2123.2617297908419</v>
      </c>
      <c r="D4" s="23">
        <v>27.559462254395036</v>
      </c>
      <c r="E4" s="22">
        <v>222.91064465290808</v>
      </c>
      <c r="F4" s="22">
        <v>2.2291064465290806</v>
      </c>
      <c r="G4" s="21">
        <v>1.11476</v>
      </c>
      <c r="H4" s="21">
        <v>1E-4</v>
      </c>
    </row>
    <row r="5" spans="1:8">
      <c r="A5" s="34" t="s">
        <v>105</v>
      </c>
      <c r="B5" s="31" t="s">
        <v>113</v>
      </c>
      <c r="C5" s="16">
        <v>2358.8185415488974</v>
      </c>
      <c r="D5" s="23">
        <v>12.474663908996897</v>
      </c>
      <c r="E5" s="22">
        <v>547.09619497637402</v>
      </c>
      <c r="F5" s="22">
        <v>5.4709619497637405</v>
      </c>
      <c r="G5" s="21">
        <v>1.70665</v>
      </c>
      <c r="H5" s="21">
        <v>2.4000000000000001E-4</v>
      </c>
    </row>
    <row r="6" spans="1:8">
      <c r="A6" s="8" t="s">
        <v>106</v>
      </c>
      <c r="B6" s="31" t="s">
        <v>113</v>
      </c>
      <c r="C6" s="16">
        <v>2130.6317128321084</v>
      </c>
      <c r="D6" s="23">
        <v>3.9513960703205795</v>
      </c>
      <c r="E6" s="16">
        <v>1560.1122193143156</v>
      </c>
      <c r="F6" s="16">
        <v>15.601122193143155</v>
      </c>
      <c r="G6" s="21">
        <v>3.5251100000000002</v>
      </c>
      <c r="H6" s="21">
        <v>3.3E-4</v>
      </c>
    </row>
    <row r="7" spans="1:8">
      <c r="A7" s="34" t="s">
        <v>107</v>
      </c>
      <c r="B7" s="31" t="s">
        <v>113</v>
      </c>
      <c r="C7" s="16">
        <v>2165.626766534765</v>
      </c>
      <c r="D7" s="23">
        <v>8.2657704239917269</v>
      </c>
      <c r="E7" s="22">
        <v>758.05075878894024</v>
      </c>
      <c r="F7" s="22">
        <v>7.5805075878894028</v>
      </c>
      <c r="G7" s="21">
        <v>2.0802200000000002</v>
      </c>
      <c r="H7" s="21">
        <v>1.7000000000000001E-4</v>
      </c>
    </row>
    <row r="8" spans="1:8">
      <c r="A8" s="34" t="s">
        <v>108</v>
      </c>
      <c r="B8" s="31" t="s">
        <v>113</v>
      </c>
      <c r="C8" s="16">
        <v>3013.2843414358395</v>
      </c>
      <c r="D8" s="23">
        <v>3.9544984488107553</v>
      </c>
      <c r="E8" s="16">
        <v>2204.6858786610878</v>
      </c>
      <c r="F8" s="16">
        <v>22.04685878661088</v>
      </c>
      <c r="G8" s="21">
        <v>4.7290999999999999</v>
      </c>
      <c r="H8" s="21">
        <v>6.6E-4</v>
      </c>
    </row>
    <row r="9" spans="1:8">
      <c r="A9" s="7" t="s">
        <v>109</v>
      </c>
      <c r="B9" s="31" t="s">
        <v>113</v>
      </c>
      <c r="C9" s="18">
        <v>2197.9472866026003</v>
      </c>
      <c r="D9" s="26">
        <v>5.7218200620475699</v>
      </c>
      <c r="E9" s="18">
        <v>1111.4273802638713</v>
      </c>
      <c r="F9" s="18">
        <v>11.114273802638714</v>
      </c>
      <c r="G9" s="30">
        <v>2.71916</v>
      </c>
      <c r="H9" s="30">
        <v>2.1000000000000001E-4</v>
      </c>
    </row>
    <row r="10" spans="1:8">
      <c r="A10" s="7" t="s">
        <v>110</v>
      </c>
      <c r="B10" s="31" t="s">
        <v>113</v>
      </c>
      <c r="C10" s="18">
        <v>1519.5696721311474</v>
      </c>
      <c r="D10" s="25">
        <v>40.667011375387801</v>
      </c>
      <c r="E10" s="25">
        <v>108.11261576605213</v>
      </c>
      <c r="F10" s="25">
        <v>1.0811261576605213</v>
      </c>
      <c r="G10" s="30">
        <v>0.90347</v>
      </c>
      <c r="H10" s="30">
        <v>1.2E-4</v>
      </c>
    </row>
    <row r="11" spans="1:8">
      <c r="A11" s="7" t="s">
        <v>111</v>
      </c>
      <c r="B11" s="31" t="s">
        <v>113</v>
      </c>
      <c r="C11" s="18">
        <v>2103.6991237987563</v>
      </c>
      <c r="D11" s="26">
        <v>15.085832471561533</v>
      </c>
      <c r="E11" s="25">
        <v>403.47103338360296</v>
      </c>
      <c r="F11" s="25">
        <v>4.0347103338360295</v>
      </c>
      <c r="G11" s="30">
        <v>1.4433</v>
      </c>
      <c r="H11" s="30">
        <v>2.1000000000000001E-4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114</v>
      </c>
      <c r="B2" s="31"/>
      <c r="C2" s="16"/>
      <c r="D2" s="20"/>
      <c r="E2" s="20"/>
      <c r="F2" s="16"/>
      <c r="G2" s="21"/>
      <c r="H2" s="21"/>
    </row>
    <row r="3" spans="1:8">
      <c r="A3" s="8" t="s">
        <v>115</v>
      </c>
      <c r="B3" s="31" t="s">
        <v>116</v>
      </c>
      <c r="C3" s="16">
        <v>561.75805539853025</v>
      </c>
      <c r="D3" s="23">
        <v>17.535677352637023</v>
      </c>
      <c r="E3" s="23">
        <v>92.688270330836829</v>
      </c>
      <c r="F3" s="22">
        <v>0.92688270330836831</v>
      </c>
      <c r="G3" s="21">
        <v>0.96360000000000001</v>
      </c>
      <c r="H3" s="21">
        <v>5.5999999999999999E-5</v>
      </c>
    </row>
    <row r="4" spans="1:8">
      <c r="A4" s="34" t="s">
        <v>117</v>
      </c>
      <c r="B4" s="31" t="s">
        <v>118</v>
      </c>
      <c r="C4" s="16">
        <v>1699.1237987563595</v>
      </c>
      <c r="D4" s="23">
        <v>10.10651499482937</v>
      </c>
      <c r="E4" s="22">
        <v>486.43141307684442</v>
      </c>
      <c r="F4" s="22">
        <v>4.8643141307684443</v>
      </c>
      <c r="G4" s="21">
        <v>2.0618300000000001</v>
      </c>
      <c r="H4" s="21">
        <v>1.7000000000000001E-4</v>
      </c>
    </row>
    <row r="5" spans="1:8">
      <c r="A5" s="34" t="s">
        <v>119</v>
      </c>
      <c r="B5" s="31" t="s">
        <v>118</v>
      </c>
      <c r="C5" s="16">
        <v>2045.5059355568119</v>
      </c>
      <c r="D5" s="23">
        <v>10.552947259565668</v>
      </c>
      <c r="E5" s="22">
        <v>560.82193499073958</v>
      </c>
      <c r="F5" s="22">
        <v>5.6082193499073956</v>
      </c>
      <c r="G5" s="21">
        <v>2.2650999999999999</v>
      </c>
      <c r="H5" s="21">
        <v>1.7000000000000001E-4</v>
      </c>
    </row>
    <row r="6" spans="1:8">
      <c r="A6" s="8" t="s">
        <v>120</v>
      </c>
      <c r="B6" s="31" t="s">
        <v>118</v>
      </c>
      <c r="C6" s="16">
        <v>1679.1972866026001</v>
      </c>
      <c r="D6" s="23">
        <v>5.5186142709410548</v>
      </c>
      <c r="E6" s="22">
        <v>880.37904993909876</v>
      </c>
      <c r="F6" s="22">
        <v>8.8037904993909883</v>
      </c>
      <c r="G6" s="21">
        <v>3.1381199999999998</v>
      </c>
      <c r="H6" s="21">
        <v>4.0000000000000002E-4</v>
      </c>
    </row>
    <row r="7" spans="1:8">
      <c r="A7" s="34" t="s">
        <v>121</v>
      </c>
      <c r="B7" s="31" t="s">
        <v>118</v>
      </c>
      <c r="C7" s="16">
        <v>886.4471452798191</v>
      </c>
      <c r="D7" s="23">
        <v>2.7511892450879007</v>
      </c>
      <c r="E7" s="22">
        <v>932.2457149300858</v>
      </c>
      <c r="F7" s="22">
        <v>9.3224571493008579</v>
      </c>
      <c r="G7" s="21">
        <v>3.2976000000000001</v>
      </c>
      <c r="H7" s="21">
        <v>5.0000000000000001E-4</v>
      </c>
    </row>
    <row r="8" spans="1:8">
      <c r="A8" s="34" t="s">
        <v>122</v>
      </c>
      <c r="B8" s="31" t="s">
        <v>118</v>
      </c>
      <c r="C8" s="16">
        <v>2779.8191068400224</v>
      </c>
      <c r="D8" s="23">
        <v>8.247156153050673</v>
      </c>
      <c r="E8" s="22">
        <v>975.23736677115994</v>
      </c>
      <c r="F8" s="22">
        <v>9.7523736677116002</v>
      </c>
      <c r="G8" s="21">
        <v>3.4209000000000001</v>
      </c>
      <c r="H8" s="21">
        <v>1.5E-3</v>
      </c>
    </row>
    <row r="9" spans="1:8">
      <c r="A9" s="7" t="s">
        <v>123</v>
      </c>
      <c r="B9" s="31" t="s">
        <v>118</v>
      </c>
      <c r="C9" s="18">
        <v>2701.7029395138497</v>
      </c>
      <c r="D9" s="26">
        <v>6.4255429162357807</v>
      </c>
      <c r="E9" s="18">
        <v>1216.538287599582</v>
      </c>
      <c r="F9" s="18">
        <v>12.165382875995819</v>
      </c>
      <c r="G9" s="30">
        <v>4.0846900000000002</v>
      </c>
      <c r="H9" s="30">
        <v>9.3000000000000005E-4</v>
      </c>
    </row>
    <row r="10" spans="1:8">
      <c r="A10" s="7" t="s">
        <v>124</v>
      </c>
      <c r="B10" s="31" t="s">
        <v>118</v>
      </c>
      <c r="C10" s="18">
        <v>2665.3476540418314</v>
      </c>
      <c r="D10" s="25">
        <v>6.0879007238883149</v>
      </c>
      <c r="E10" s="18">
        <v>1266.7307626974691</v>
      </c>
      <c r="F10" s="18">
        <v>12.667307626974692</v>
      </c>
      <c r="G10" s="30">
        <v>4.2180999999999997</v>
      </c>
      <c r="H10" s="30">
        <v>8.9999999999999998E-4</v>
      </c>
    </row>
    <row r="11" spans="1:8">
      <c r="A11" s="7" t="s">
        <v>125</v>
      </c>
      <c r="B11" s="31" t="s">
        <v>126</v>
      </c>
      <c r="C11" s="18">
        <v>767.66534765404185</v>
      </c>
      <c r="D11" s="26">
        <v>2.5968976215098243</v>
      </c>
      <c r="E11" s="25">
        <v>855.29340554316661</v>
      </c>
      <c r="F11" s="25">
        <v>8.5529340554316668</v>
      </c>
      <c r="G11" s="30">
        <v>3.0311900000000001</v>
      </c>
      <c r="H11" s="30">
        <v>2.9E-4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127</v>
      </c>
      <c r="B2" s="31"/>
      <c r="C2" s="16"/>
      <c r="D2" s="20"/>
      <c r="E2" s="20"/>
      <c r="F2" s="16"/>
      <c r="G2" s="21"/>
      <c r="H2" s="21"/>
    </row>
    <row r="3" spans="1:8">
      <c r="A3" s="8" t="s">
        <v>128</v>
      </c>
      <c r="B3" s="31" t="s">
        <v>126</v>
      </c>
      <c r="C3" s="16">
        <v>607.75862068965523</v>
      </c>
      <c r="D3" s="23">
        <v>18.248190279214064</v>
      </c>
      <c r="E3" s="23">
        <v>96.36278476708604</v>
      </c>
      <c r="F3" s="22">
        <v>0.9636278476708604</v>
      </c>
      <c r="G3" s="21">
        <v>1.1463000000000001</v>
      </c>
      <c r="H3" s="21">
        <v>2.4000000000000001E-4</v>
      </c>
    </row>
    <row r="4" spans="1:8">
      <c r="A4" s="34" t="s">
        <v>129</v>
      </c>
      <c r="B4" s="31" t="s">
        <v>130</v>
      </c>
      <c r="C4" s="16">
        <v>653.56486715658571</v>
      </c>
      <c r="D4" s="23">
        <v>9.849120992761117</v>
      </c>
      <c r="E4" s="22">
        <v>191.99470028664129</v>
      </c>
      <c r="F4" s="22">
        <v>1.919947002866413</v>
      </c>
      <c r="G4" s="21">
        <v>1.5862799999999999</v>
      </c>
      <c r="H4" s="21">
        <v>1.2999999999999999E-4</v>
      </c>
    </row>
    <row r="5" spans="1:8">
      <c r="A5" s="34" t="s">
        <v>131</v>
      </c>
      <c r="B5" s="31" t="s">
        <v>126</v>
      </c>
      <c r="C5" s="16">
        <v>649.06020350480492</v>
      </c>
      <c r="D5" s="23">
        <v>5.4405377456049644</v>
      </c>
      <c r="E5" s="22">
        <v>345.17645884812777</v>
      </c>
      <c r="F5" s="22">
        <v>3.4517645884812778</v>
      </c>
      <c r="G5" s="21">
        <v>2.2738999999999998</v>
      </c>
      <c r="H5" s="21">
        <v>1.4E-3</v>
      </c>
    </row>
    <row r="6" spans="1:8">
      <c r="A6" s="8" t="s">
        <v>132</v>
      </c>
      <c r="B6" s="31" t="s">
        <v>133</v>
      </c>
      <c r="C6" s="16">
        <v>786.00197851893722</v>
      </c>
      <c r="D6" s="23">
        <v>3.1032057911065154</v>
      </c>
      <c r="E6" s="22">
        <v>732.84322513996267</v>
      </c>
      <c r="F6" s="22">
        <v>7.3284322513996267</v>
      </c>
      <c r="G6" s="21">
        <v>4.0182000000000002</v>
      </c>
      <c r="H6" s="21">
        <v>5.9999999999999995E-4</v>
      </c>
    </row>
    <row r="7" spans="1:8">
      <c r="A7" s="34"/>
      <c r="B7" s="31"/>
      <c r="C7" s="16"/>
      <c r="D7" s="23"/>
      <c r="E7" s="22"/>
      <c r="F7" s="22"/>
      <c r="G7" s="21"/>
      <c r="H7" s="21"/>
    </row>
    <row r="8" spans="1:8">
      <c r="A8" s="34"/>
      <c r="B8" s="31"/>
      <c r="C8" s="16"/>
      <c r="D8" s="23"/>
      <c r="E8" s="22"/>
      <c r="F8" s="22"/>
      <c r="G8" s="21"/>
      <c r="H8" s="21"/>
    </row>
    <row r="9" spans="1:8">
      <c r="B9" s="31"/>
      <c r="C9" s="18"/>
      <c r="D9" s="26"/>
      <c r="E9" s="18"/>
      <c r="F9" s="18"/>
      <c r="G9" s="30"/>
      <c r="H9" s="30"/>
    </row>
    <row r="10" spans="1:8">
      <c r="B10" s="31"/>
      <c r="C10" s="18"/>
      <c r="D10" s="25"/>
      <c r="E10" s="18"/>
      <c r="F10" s="18"/>
      <c r="G10" s="30"/>
      <c r="H10" s="30"/>
    </row>
    <row r="11" spans="1:8">
      <c r="B11" s="31"/>
      <c r="C11" s="18"/>
      <c r="D11" s="26"/>
      <c r="E11" s="25"/>
      <c r="F11" s="25"/>
      <c r="G11" s="30"/>
      <c r="H11" s="3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145</v>
      </c>
      <c r="B2" s="31"/>
      <c r="C2" s="16"/>
      <c r="D2" s="20"/>
      <c r="E2" s="20"/>
      <c r="F2" s="16"/>
      <c r="G2" s="21"/>
      <c r="H2" s="21"/>
    </row>
    <row r="3" spans="1:8">
      <c r="A3" s="8" t="s">
        <v>134</v>
      </c>
      <c r="B3" s="31" t="s">
        <v>135</v>
      </c>
      <c r="C3" s="16">
        <v>318.81359525155449</v>
      </c>
      <c r="D3" s="23">
        <v>18.819027921406413</v>
      </c>
      <c r="E3" s="23">
        <v>49.01597675568744</v>
      </c>
      <c r="F3" s="23">
        <v>0.4901597675568744</v>
      </c>
      <c r="G3" s="21">
        <v>0.92779</v>
      </c>
      <c r="H3" s="21">
        <v>1.2999999999999999E-4</v>
      </c>
    </row>
    <row r="4" spans="1:8">
      <c r="A4" s="34" t="s">
        <v>136</v>
      </c>
      <c r="B4" s="31" t="s">
        <v>135</v>
      </c>
      <c r="C4" s="16">
        <v>409.48275862068965</v>
      </c>
      <c r="D4" s="23">
        <v>8.5966907962771462</v>
      </c>
      <c r="E4" s="22">
        <v>137.81685312161676</v>
      </c>
      <c r="F4" s="22">
        <v>1.3781685312161676</v>
      </c>
      <c r="G4" s="21">
        <v>1.3191600000000001</v>
      </c>
      <c r="H4" s="21">
        <v>5.1000000000000004E-4</v>
      </c>
    </row>
    <row r="5" spans="1:8">
      <c r="A5" s="34" t="s">
        <v>137</v>
      </c>
      <c r="B5" s="31" t="s">
        <v>135</v>
      </c>
      <c r="C5" s="16">
        <v>263.07235726399091</v>
      </c>
      <c r="D5" s="23">
        <v>15.038262668045501</v>
      </c>
      <c r="E5" s="23">
        <v>50.614571585751612</v>
      </c>
      <c r="F5" s="23">
        <v>0.50614571585751611</v>
      </c>
      <c r="G5" s="21">
        <v>0.93506</v>
      </c>
      <c r="H5" s="21">
        <v>2.9999999999999997E-4</v>
      </c>
    </row>
    <row r="6" spans="1:8">
      <c r="A6" s="8" t="s">
        <v>138</v>
      </c>
      <c r="B6" s="31" t="s">
        <v>135</v>
      </c>
      <c r="C6" s="16">
        <v>404.25381571509325</v>
      </c>
      <c r="D6" s="23">
        <v>11.269906928645296</v>
      </c>
      <c r="E6" s="22">
        <v>103.78433657551844</v>
      </c>
      <c r="F6" s="22">
        <v>1.0378433657551844</v>
      </c>
      <c r="G6" s="21">
        <v>1.1733800000000001</v>
      </c>
      <c r="H6" s="21">
        <v>2.3000000000000001E-4</v>
      </c>
    </row>
    <row r="7" spans="1:8">
      <c r="A7" s="34" t="s">
        <v>139</v>
      </c>
      <c r="B7" s="31" t="s">
        <v>140</v>
      </c>
      <c r="C7" s="16">
        <v>835.39429055963808</v>
      </c>
      <c r="D7" s="23">
        <v>16.688728024819028</v>
      </c>
      <c r="E7" s="22">
        <v>144.83258458297189</v>
      </c>
      <c r="F7" s="22">
        <v>1.4483258458297188</v>
      </c>
      <c r="G7" s="21">
        <v>1.36348</v>
      </c>
      <c r="H7" s="21">
        <v>9.0000000000000006E-5</v>
      </c>
    </row>
    <row r="8" spans="1:8">
      <c r="A8" s="34" t="s">
        <v>141</v>
      </c>
      <c r="B8" s="31" t="s">
        <v>140</v>
      </c>
      <c r="C8" s="16">
        <v>810.83945732052007</v>
      </c>
      <c r="D8" s="23">
        <v>11.679007238883143</v>
      </c>
      <c r="E8" s="22">
        <v>200.8754958560601</v>
      </c>
      <c r="F8" s="22">
        <v>2.0087549585606008</v>
      </c>
      <c r="G8" s="21">
        <v>1.62852</v>
      </c>
      <c r="H8" s="21">
        <v>2.5000000000000001E-4</v>
      </c>
    </row>
    <row r="9" spans="1:8">
      <c r="A9" s="7" t="s">
        <v>142</v>
      </c>
      <c r="B9" s="31" t="s">
        <v>140</v>
      </c>
      <c r="C9" s="18">
        <v>1090.8352176370831</v>
      </c>
      <c r="D9" s="26">
        <v>12.920372285418823</v>
      </c>
      <c r="E9" s="25">
        <v>244.27675284136387</v>
      </c>
      <c r="F9" s="25">
        <v>2.4427675284136385</v>
      </c>
      <c r="G9" s="30">
        <v>1.81928</v>
      </c>
      <c r="H9" s="30">
        <v>1.4999999999999999E-4</v>
      </c>
    </row>
    <row r="10" spans="1:8">
      <c r="A10" s="7" t="s">
        <v>143</v>
      </c>
      <c r="B10" s="31" t="s">
        <v>140</v>
      </c>
      <c r="C10" s="18">
        <v>995.83097795364608</v>
      </c>
      <c r="D10" s="25">
        <v>11.644260599793174</v>
      </c>
      <c r="E10" s="25">
        <v>247.44103907637663</v>
      </c>
      <c r="F10" s="25">
        <v>2.4744103907637665</v>
      </c>
      <c r="G10" s="30">
        <v>1.8225499999999999</v>
      </c>
      <c r="H10" s="30">
        <v>2.5999999999999998E-4</v>
      </c>
    </row>
    <row r="11" spans="1:8">
      <c r="A11" s="7" t="s">
        <v>144</v>
      </c>
      <c r="B11" s="31" t="s">
        <v>140</v>
      </c>
      <c r="C11" s="18">
        <v>947.35726399095529</v>
      </c>
      <c r="D11" s="26">
        <v>9.8128231644260602</v>
      </c>
      <c r="E11" s="25">
        <v>279.33016123932981</v>
      </c>
      <c r="F11" s="25">
        <v>2.7933016123932983</v>
      </c>
      <c r="G11" s="30">
        <v>1.98136</v>
      </c>
      <c r="H11" s="30">
        <v>2.5000000000000001E-4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158</v>
      </c>
      <c r="B2" s="31"/>
      <c r="C2" s="16"/>
      <c r="D2" s="20"/>
      <c r="E2" s="20"/>
      <c r="F2" s="16"/>
      <c r="G2" s="21"/>
      <c r="H2" s="21"/>
    </row>
    <row r="3" spans="1:8">
      <c r="A3" s="34" t="s">
        <v>148</v>
      </c>
      <c r="B3" s="31" t="s">
        <v>149</v>
      </c>
      <c r="C3" s="16">
        <v>63.086489542114194</v>
      </c>
      <c r="D3" s="22">
        <v>225.54443893596888</v>
      </c>
      <c r="E3" s="28">
        <v>0.80947745929832615</v>
      </c>
      <c r="F3" s="28">
        <v>8.0947745929832622E-3</v>
      </c>
      <c r="G3" s="21">
        <v>0.71043999999999996</v>
      </c>
      <c r="H3" s="21">
        <v>1.6000000000000001E-4</v>
      </c>
    </row>
    <row r="4" spans="1:8">
      <c r="A4" s="8" t="s">
        <v>150</v>
      </c>
      <c r="B4" s="31" t="s">
        <v>146</v>
      </c>
      <c r="C4" s="16">
        <v>153.96410401356698</v>
      </c>
      <c r="D4" s="22">
        <v>163.06628099854808</v>
      </c>
      <c r="E4" s="28">
        <v>2.7356635802469143</v>
      </c>
      <c r="F4" s="28">
        <v>2.7356635802469144E-2</v>
      </c>
      <c r="G4" s="21">
        <v>0.72238000000000002</v>
      </c>
      <c r="H4" s="21">
        <v>6.0000000000000002E-5</v>
      </c>
    </row>
    <row r="5" spans="1:8">
      <c r="A5" s="34" t="s">
        <v>151</v>
      </c>
      <c r="B5" s="31" t="s">
        <v>152</v>
      </c>
      <c r="C5" s="16">
        <v>244.02911249293382</v>
      </c>
      <c r="D5" s="22">
        <v>111.66347604345798</v>
      </c>
      <c r="E5" s="28">
        <v>6.3447351547253978</v>
      </c>
      <c r="F5" s="28">
        <v>6.3447351547253977E-2</v>
      </c>
      <c r="G5" s="21">
        <v>0.74304000000000003</v>
      </c>
      <c r="H5" s="21">
        <v>5.0000000000000002E-5</v>
      </c>
    </row>
    <row r="6" spans="1:8">
      <c r="A6" s="34" t="s">
        <v>153</v>
      </c>
      <c r="B6" s="31" t="s">
        <v>147</v>
      </c>
      <c r="C6" s="16">
        <v>254.52586206896549</v>
      </c>
      <c r="D6" s="22">
        <v>84.217356584259107</v>
      </c>
      <c r="E6" s="28">
        <v>8.7871139039016803</v>
      </c>
      <c r="F6" s="28">
        <v>8.7871139039016805E-2</v>
      </c>
      <c r="G6" s="21">
        <v>0.75800000000000001</v>
      </c>
      <c r="H6" s="21">
        <v>6.9999999999999994E-5</v>
      </c>
    </row>
    <row r="7" spans="1:8">
      <c r="A7" s="7" t="s">
        <v>154</v>
      </c>
      <c r="B7" s="31" t="s">
        <v>155</v>
      </c>
      <c r="C7" s="18">
        <v>231.21466930469191</v>
      </c>
      <c r="D7" s="25">
        <v>106.76134188260676</v>
      </c>
      <c r="E7" s="29">
        <v>6.2879476574650077</v>
      </c>
      <c r="F7" s="29">
        <v>6.2879476574650081E-2</v>
      </c>
      <c r="G7" s="30">
        <v>0.74361999999999995</v>
      </c>
      <c r="H7" s="30">
        <v>1.2999999999999999E-4</v>
      </c>
    </row>
    <row r="8" spans="1:8">
      <c r="A8" s="7" t="s">
        <v>156</v>
      </c>
      <c r="B8" s="31" t="s">
        <v>157</v>
      </c>
      <c r="C8" s="18">
        <v>225.18018654607121</v>
      </c>
      <c r="D8" s="26">
        <v>14.958719076258742</v>
      </c>
      <c r="E8" s="26">
        <v>44.685472373927233</v>
      </c>
      <c r="F8" s="26">
        <v>0.44685472373927232</v>
      </c>
      <c r="G8" s="30">
        <v>0.97345000000000004</v>
      </c>
      <c r="H8" s="30">
        <v>2.4000000000000001E-4</v>
      </c>
    </row>
    <row r="9" spans="1:8">
      <c r="B9" s="31"/>
      <c r="C9" s="18"/>
      <c r="D9" s="26"/>
      <c r="E9" s="25"/>
      <c r="F9" s="25"/>
      <c r="G9" s="30"/>
      <c r="H9" s="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164</v>
      </c>
      <c r="B2" s="31"/>
      <c r="C2" s="16"/>
      <c r="D2" s="20"/>
      <c r="E2" s="20"/>
      <c r="F2" s="16"/>
      <c r="G2" s="21"/>
      <c r="H2" s="21"/>
    </row>
    <row r="3" spans="1:8">
      <c r="A3" s="34" t="s">
        <v>159</v>
      </c>
      <c r="B3" s="31" t="s">
        <v>160</v>
      </c>
      <c r="C3" s="16">
        <v>161.98417184850197</v>
      </c>
      <c r="D3" s="22">
        <v>122.01755364476379</v>
      </c>
      <c r="E3" s="28">
        <v>3.846935574229692</v>
      </c>
      <c r="F3" s="28">
        <v>3.8469355742296922E-2</v>
      </c>
      <c r="G3" s="21">
        <v>0.72372999999999998</v>
      </c>
      <c r="H3" s="21">
        <v>8.0000000000000007E-5</v>
      </c>
    </row>
    <row r="4" spans="1:8">
      <c r="A4" s="8" t="s">
        <v>161</v>
      </c>
      <c r="B4" s="31" t="s">
        <v>160</v>
      </c>
      <c r="C4" s="16">
        <v>389.39372526851326</v>
      </c>
      <c r="D4" s="22">
        <v>100.7179730740302</v>
      </c>
      <c r="E4" s="28">
        <v>11.230444181012267</v>
      </c>
      <c r="F4" s="28">
        <v>0.11230444181012267</v>
      </c>
      <c r="G4" s="21">
        <v>0.74851999999999996</v>
      </c>
      <c r="H4" s="21">
        <v>6.0000000000000002E-5</v>
      </c>
    </row>
    <row r="5" spans="1:8">
      <c r="A5" s="34" t="s">
        <v>162</v>
      </c>
      <c r="B5" s="31" t="s">
        <v>160</v>
      </c>
      <c r="C5" s="16">
        <v>212.81444318824194</v>
      </c>
      <c r="D5" s="22">
        <v>46.411791937792039</v>
      </c>
      <c r="E5" s="28">
        <v>13.329071993015603</v>
      </c>
      <c r="F5" s="28">
        <v>0.13329071993015604</v>
      </c>
      <c r="G5" s="21">
        <v>0.75590000000000002</v>
      </c>
      <c r="H5" s="21">
        <v>1.4999999999999999E-4</v>
      </c>
    </row>
    <row r="6" spans="1:8">
      <c r="A6" s="34" t="s">
        <v>163</v>
      </c>
      <c r="B6" s="31" t="s">
        <v>160</v>
      </c>
      <c r="C6" s="16">
        <v>210.37309214245334</v>
      </c>
      <c r="D6" s="22">
        <v>17.635191171531591</v>
      </c>
      <c r="E6" s="28">
        <v>34.914725352948153</v>
      </c>
      <c r="F6" s="28">
        <v>0.3491472535294815</v>
      </c>
      <c r="G6" s="21">
        <v>0.82640999999999998</v>
      </c>
      <c r="H6" s="21">
        <v>6.9999999999999994E-5</v>
      </c>
    </row>
    <row r="7" spans="1:8">
      <c r="B7" s="31"/>
      <c r="C7" s="18"/>
      <c r="D7" s="25"/>
      <c r="E7" s="29"/>
      <c r="F7" s="29"/>
      <c r="G7" s="30"/>
      <c r="H7" s="30"/>
    </row>
    <row r="8" spans="1:8">
      <c r="B8" s="31"/>
      <c r="C8" s="18"/>
      <c r="D8" s="26"/>
      <c r="E8" s="26"/>
      <c r="F8" s="26"/>
      <c r="G8" s="30"/>
      <c r="H8" s="30"/>
    </row>
    <row r="9" spans="1:8">
      <c r="B9" s="31"/>
      <c r="C9" s="18"/>
      <c r="D9" s="26"/>
      <c r="E9" s="25"/>
      <c r="F9" s="25"/>
      <c r="G9" s="30"/>
      <c r="H9" s="3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170</v>
      </c>
      <c r="B2" s="31"/>
      <c r="C2" s="16"/>
      <c r="D2" s="20"/>
      <c r="E2" s="20"/>
      <c r="F2" s="16"/>
      <c r="G2" s="21"/>
      <c r="H2" s="21"/>
    </row>
    <row r="3" spans="1:8">
      <c r="A3" s="34" t="s">
        <v>165</v>
      </c>
      <c r="B3" s="31" t="s">
        <v>166</v>
      </c>
      <c r="C3" s="16">
        <v>1450.0777275296778</v>
      </c>
      <c r="D3" s="22">
        <v>88.864727346451261</v>
      </c>
      <c r="E3" s="28">
        <v>47.84880941148721</v>
      </c>
      <c r="F3" s="28">
        <v>0.47848809411487209</v>
      </c>
      <c r="G3" s="21">
        <v>0.84572999999999998</v>
      </c>
      <c r="H3" s="21">
        <v>1.2E-4</v>
      </c>
    </row>
    <row r="4" spans="1:8">
      <c r="A4" s="8" t="s">
        <v>167</v>
      </c>
      <c r="B4" s="31" t="s">
        <v>166</v>
      </c>
      <c r="C4" s="16">
        <v>731.13340870548325</v>
      </c>
      <c r="D4" s="22">
        <v>20.417155408417816</v>
      </c>
      <c r="E4" s="28">
        <v>106.74747690862601</v>
      </c>
      <c r="F4" s="28">
        <v>1.06747476908626</v>
      </c>
      <c r="G4" s="21">
        <v>1.01763</v>
      </c>
      <c r="H4" s="21">
        <v>1.3999999999999999E-4</v>
      </c>
    </row>
    <row r="5" spans="1:8">
      <c r="A5" s="34" t="s">
        <v>168</v>
      </c>
      <c r="B5" s="31" t="s">
        <v>160</v>
      </c>
      <c r="C5" s="16">
        <v>380.0805539853024</v>
      </c>
      <c r="D5" s="22">
        <v>16.650114823892022</v>
      </c>
      <c r="E5" s="28">
        <v>67.300077843174492</v>
      </c>
      <c r="F5" s="28">
        <v>0.67300077843174488</v>
      </c>
      <c r="G5" s="21">
        <v>0.90188999999999997</v>
      </c>
      <c r="H5" s="21">
        <v>5.0000000000000002E-5</v>
      </c>
    </row>
    <row r="6" spans="1:8">
      <c r="A6" s="34" t="s">
        <v>169</v>
      </c>
      <c r="B6" s="31" t="s">
        <v>171</v>
      </c>
      <c r="C6" s="16">
        <v>268.42142453363482</v>
      </c>
      <c r="D6" s="22">
        <v>72.740649747692686</v>
      </c>
      <c r="E6" s="28">
        <v>10.712698134200618</v>
      </c>
      <c r="F6" s="28">
        <v>0.10712698134200618</v>
      </c>
      <c r="G6" s="21">
        <v>0.74246999999999996</v>
      </c>
      <c r="H6" s="21">
        <v>1.7000000000000001E-4</v>
      </c>
    </row>
    <row r="7" spans="1:8">
      <c r="B7" s="31"/>
      <c r="C7" s="18"/>
      <c r="D7" s="25"/>
      <c r="E7" s="29"/>
      <c r="F7" s="29"/>
      <c r="G7" s="30"/>
      <c r="H7" s="30"/>
    </row>
    <row r="8" spans="1:8">
      <c r="B8" s="31"/>
      <c r="C8" s="18"/>
      <c r="D8" s="26"/>
      <c r="E8" s="26"/>
      <c r="F8" s="26"/>
      <c r="G8" s="30"/>
      <c r="H8" s="30"/>
    </row>
    <row r="9" spans="1:8">
      <c r="B9" s="31"/>
      <c r="C9" s="18"/>
      <c r="D9" s="26"/>
      <c r="E9" s="25"/>
      <c r="F9" s="25"/>
      <c r="G9" s="30"/>
      <c r="H9" s="3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175</v>
      </c>
      <c r="B2" s="31"/>
      <c r="C2" s="16"/>
      <c r="D2" s="20"/>
      <c r="E2" s="20"/>
      <c r="F2" s="16"/>
      <c r="G2" s="21"/>
      <c r="H2" s="21"/>
    </row>
    <row r="3" spans="1:8">
      <c r="A3" s="34" t="s">
        <v>172</v>
      </c>
      <c r="B3" s="31" t="s">
        <v>155</v>
      </c>
      <c r="C3" s="16">
        <v>269.07504239683436</v>
      </c>
      <c r="D3" s="22">
        <v>121.24035508201787</v>
      </c>
      <c r="E3" s="28">
        <v>6.4339091957952315</v>
      </c>
      <c r="F3" s="28">
        <v>6.4339091957952316E-2</v>
      </c>
      <c r="G3" s="21">
        <v>0.72806999999999999</v>
      </c>
      <c r="H3" s="21">
        <v>5.0000000000000002E-5</v>
      </c>
    </row>
    <row r="4" spans="1:8">
      <c r="A4" s="8" t="s">
        <v>173</v>
      </c>
      <c r="B4" s="31" t="s">
        <v>155</v>
      </c>
      <c r="C4" s="16">
        <v>311.37648388920292</v>
      </c>
      <c r="D4" s="22">
        <v>72.245119689547323</v>
      </c>
      <c r="E4" s="28">
        <v>12.517382970775024</v>
      </c>
      <c r="F4" s="28">
        <v>0.12517382970775023</v>
      </c>
      <c r="G4" s="21">
        <v>0.74665999999999999</v>
      </c>
      <c r="H4" s="21">
        <v>6.9999999999999994E-5</v>
      </c>
    </row>
    <row r="5" spans="1:8">
      <c r="A5" s="34" t="s">
        <v>174</v>
      </c>
      <c r="B5" s="31" t="s">
        <v>160</v>
      </c>
      <c r="C5" s="16">
        <v>181.29592990390049</v>
      </c>
      <c r="D5" s="22">
        <v>29.390209140866993</v>
      </c>
      <c r="E5" s="28">
        <v>17.943290884007215</v>
      </c>
      <c r="F5" s="28">
        <v>0.17943290884007215</v>
      </c>
      <c r="G5" s="21">
        <v>0.76275000000000004</v>
      </c>
      <c r="H5" s="21">
        <v>1.1E-4</v>
      </c>
    </row>
    <row r="6" spans="1:8">
      <c r="A6" s="34"/>
      <c r="B6" s="31"/>
      <c r="C6" s="16"/>
      <c r="D6" s="22"/>
      <c r="E6" s="28"/>
      <c r="F6" s="28"/>
      <c r="G6" s="21"/>
      <c r="H6" s="21"/>
    </row>
    <row r="7" spans="1:8">
      <c r="B7" s="31"/>
      <c r="C7" s="18"/>
      <c r="D7" s="25"/>
      <c r="E7" s="29"/>
      <c r="F7" s="29"/>
      <c r="G7" s="30"/>
      <c r="H7" s="30"/>
    </row>
    <row r="8" spans="1:8">
      <c r="B8" s="31"/>
      <c r="C8" s="18"/>
      <c r="D8" s="26"/>
      <c r="E8" s="26"/>
      <c r="F8" s="26"/>
      <c r="G8" s="30"/>
      <c r="H8" s="30"/>
    </row>
    <row r="9" spans="1:8">
      <c r="B9" s="31"/>
      <c r="C9" s="18"/>
      <c r="D9" s="26"/>
      <c r="E9" s="25"/>
      <c r="F9" s="25"/>
      <c r="G9" s="30"/>
      <c r="H9" s="3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182</v>
      </c>
      <c r="B2" s="31"/>
      <c r="C2" s="16"/>
      <c r="D2" s="20"/>
      <c r="E2" s="20"/>
      <c r="F2" s="16"/>
      <c r="G2" s="38"/>
      <c r="H2" s="38"/>
    </row>
    <row r="3" spans="1:8">
      <c r="A3" s="8" t="s">
        <v>176</v>
      </c>
      <c r="B3" s="31" t="s">
        <v>177</v>
      </c>
      <c r="C3" s="16">
        <v>113.32320520067836</v>
      </c>
      <c r="D3" s="22">
        <v>59.735314655079982</v>
      </c>
      <c r="E3" s="28">
        <v>5.5010041292919487</v>
      </c>
      <c r="F3" s="28">
        <v>5.501004129291949E-2</v>
      </c>
      <c r="G3" s="38">
        <v>0.73055999999999999</v>
      </c>
      <c r="H3" s="38">
        <v>5.0000000000000002E-5</v>
      </c>
    </row>
    <row r="4" spans="1:8">
      <c r="A4" s="7" t="s">
        <v>178</v>
      </c>
      <c r="B4" s="31" t="s">
        <v>177</v>
      </c>
      <c r="C4" s="18">
        <v>820.555398530243</v>
      </c>
      <c r="D4" s="25">
        <v>33.546148103760892</v>
      </c>
      <c r="E4" s="26">
        <v>72.215131641030482</v>
      </c>
      <c r="F4" s="26">
        <v>0.72215131641030483</v>
      </c>
      <c r="G4" s="39">
        <v>0.91642999999999997</v>
      </c>
      <c r="H4" s="39">
        <v>6.9999999999999994E-5</v>
      </c>
    </row>
    <row r="5" spans="1:8">
      <c r="A5" s="7" t="s">
        <v>179</v>
      </c>
      <c r="B5" s="31" t="s">
        <v>177</v>
      </c>
      <c r="C5" s="18">
        <v>1110.1257772752967</v>
      </c>
      <c r="D5" s="26">
        <v>16.423611373125446</v>
      </c>
      <c r="E5" s="25">
        <v>206.71985690515808</v>
      </c>
      <c r="F5" s="25">
        <v>2.0671985690515808</v>
      </c>
      <c r="G5" s="39">
        <v>1.29084</v>
      </c>
      <c r="H5" s="39">
        <v>2.9999999999999997E-4</v>
      </c>
    </row>
    <row r="6" spans="1:8">
      <c r="A6" s="7" t="s">
        <v>180</v>
      </c>
      <c r="B6" s="31" t="s">
        <v>177</v>
      </c>
      <c r="C6" s="18">
        <v>1167.1495195025439</v>
      </c>
      <c r="D6" s="26">
        <v>4.9830440327497767</v>
      </c>
      <c r="E6" s="25">
        <v>833.67621904518774</v>
      </c>
      <c r="F6" s="25">
        <v>8.3367621904518767</v>
      </c>
      <c r="G6" s="39">
        <v>3.0609700000000002</v>
      </c>
      <c r="H6" s="39">
        <v>2.9999999999999997E-4</v>
      </c>
    </row>
    <row r="7" spans="1:8">
      <c r="A7" s="7" t="s">
        <v>181</v>
      </c>
      <c r="B7" s="31" t="s">
        <v>177</v>
      </c>
      <c r="C7" s="18">
        <v>1709.1223855285471</v>
      </c>
      <c r="D7" s="26">
        <v>3.8766135445311103</v>
      </c>
      <c r="E7" s="18">
        <v>1976.7956800330717</v>
      </c>
      <c r="F7" s="18">
        <v>19.767956800330715</v>
      </c>
      <c r="G7" s="40">
        <v>6.32707</v>
      </c>
      <c r="H7" s="40">
        <v>4.7999999999999996E-3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183</v>
      </c>
      <c r="B2" s="31"/>
      <c r="C2" s="16"/>
      <c r="D2" s="20"/>
      <c r="E2" s="20"/>
      <c r="F2" s="16"/>
      <c r="G2" s="38"/>
      <c r="H2" s="38"/>
    </row>
    <row r="3" spans="1:8">
      <c r="A3" s="8" t="s">
        <v>184</v>
      </c>
      <c r="B3" s="31" t="s">
        <v>160</v>
      </c>
      <c r="C3" s="16">
        <v>406.16167326172973</v>
      </c>
      <c r="D3" s="22">
        <v>56.664693841393905</v>
      </c>
      <c r="E3" s="23">
        <v>20.867082889566269</v>
      </c>
      <c r="F3" s="23">
        <v>0.20867082889566269</v>
      </c>
      <c r="G3" s="38">
        <v>0.77124000000000004</v>
      </c>
      <c r="H3" s="38">
        <v>6.9999999999999994E-5</v>
      </c>
    </row>
    <row r="4" spans="1:8">
      <c r="A4" s="7" t="s">
        <v>185</v>
      </c>
      <c r="B4" s="31" t="s">
        <v>160</v>
      </c>
      <c r="C4" s="18">
        <v>359.74420576596947</v>
      </c>
      <c r="D4" s="25">
        <v>20.598129691627189</v>
      </c>
      <c r="E4" s="26">
        <v>51.268870721271398</v>
      </c>
      <c r="F4" s="26">
        <v>0.51268870721271398</v>
      </c>
      <c r="G4" s="39">
        <v>0.85714999999999997</v>
      </c>
      <c r="H4" s="39">
        <v>1.2999999999999999E-4</v>
      </c>
    </row>
    <row r="5" spans="1:8">
      <c r="A5" s="7" t="s">
        <v>186</v>
      </c>
      <c r="B5" s="31" t="s">
        <v>160</v>
      </c>
      <c r="C5" s="18">
        <v>354.4657998869418</v>
      </c>
      <c r="D5" s="26">
        <v>14.739642859149548</v>
      </c>
      <c r="E5" s="25">
        <v>70.975615830530316</v>
      </c>
      <c r="F5" s="25">
        <v>0.70975615830530314</v>
      </c>
      <c r="G5" s="39">
        <v>0.91303999999999996</v>
      </c>
      <c r="H5" s="39">
        <v>1.2E-4</v>
      </c>
    </row>
    <row r="6" spans="1:8">
      <c r="A6" s="7" t="s">
        <v>187</v>
      </c>
      <c r="B6" s="31" t="s">
        <v>160</v>
      </c>
      <c r="C6" s="18">
        <v>414.58804409270772</v>
      </c>
      <c r="D6" s="26">
        <v>15.281683574184063</v>
      </c>
      <c r="E6" s="25">
        <v>80.273724913494817</v>
      </c>
      <c r="F6" s="25">
        <v>0.80273724913494815</v>
      </c>
      <c r="G6" s="39">
        <v>0.93962999999999997</v>
      </c>
      <c r="H6" s="39">
        <v>1.8000000000000001E-4</v>
      </c>
    </row>
    <row r="7" spans="1:8">
      <c r="A7" s="7" t="s">
        <v>188</v>
      </c>
      <c r="B7" s="31" t="s">
        <v>189</v>
      </c>
      <c r="C7" s="18">
        <v>528.0278405879028</v>
      </c>
      <c r="D7" s="26">
        <v>14.676026835339602</v>
      </c>
      <c r="E7" s="25">
        <v>107.24812377495465</v>
      </c>
      <c r="F7" s="25">
        <v>1.0724812377495465</v>
      </c>
      <c r="G7" s="40">
        <v>1.0172699999999999</v>
      </c>
      <c r="H7" s="40">
        <v>6.9999999999999994E-5</v>
      </c>
    </row>
    <row r="8" spans="1:8">
      <c r="A8" s="7" t="s">
        <v>190</v>
      </c>
      <c r="B8" s="32" t="s">
        <v>160</v>
      </c>
      <c r="C8" s="25">
        <v>498.65743357829274</v>
      </c>
      <c r="D8" s="26">
        <v>7.332395445004142</v>
      </c>
      <c r="E8" s="25">
        <v>208.05095512906541</v>
      </c>
      <c r="F8" s="25">
        <v>2.0805095512906542</v>
      </c>
      <c r="G8" s="40">
        <v>1.29419</v>
      </c>
      <c r="H8" s="40">
        <v>1.6000000000000001E-4</v>
      </c>
    </row>
    <row r="9" spans="1:8">
      <c r="A9" s="7" t="s">
        <v>191</v>
      </c>
      <c r="B9" s="32" t="s">
        <v>160</v>
      </c>
      <c r="C9" s="25">
        <v>416.12492933860938</v>
      </c>
      <c r="D9" s="26">
        <v>5.566302290028375</v>
      </c>
      <c r="E9" s="25">
        <v>230.22647814910025</v>
      </c>
      <c r="F9" s="25">
        <v>2.3022647814910027</v>
      </c>
      <c r="G9" s="40">
        <v>1.3662300000000001</v>
      </c>
      <c r="H9" s="40">
        <v>2.2000000000000001E-4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43</v>
      </c>
      <c r="B2" s="31"/>
      <c r="C2" s="16"/>
      <c r="D2" s="20"/>
      <c r="E2" s="20"/>
      <c r="F2" s="16"/>
      <c r="G2" s="21"/>
      <c r="H2" s="21"/>
    </row>
    <row r="3" spans="1:8">
      <c r="A3" s="8" t="s">
        <v>22</v>
      </c>
      <c r="B3" s="31" t="s">
        <v>23</v>
      </c>
      <c r="C3" s="22">
        <v>38.386800452232897</v>
      </c>
      <c r="D3" s="23">
        <v>81.230610134436404</v>
      </c>
      <c r="E3" s="28">
        <v>1.3672886696371738</v>
      </c>
      <c r="F3" s="28">
        <v>1.3672886696371738E-2</v>
      </c>
      <c r="G3" s="21">
        <v>0.71809999999999996</v>
      </c>
      <c r="H3" s="21">
        <v>6.0000000000000002E-5</v>
      </c>
    </row>
    <row r="4" spans="1:8">
      <c r="A4" s="8" t="s">
        <v>24</v>
      </c>
      <c r="B4" s="31" t="s">
        <v>25</v>
      </c>
      <c r="C4" s="22">
        <v>727.31769361221029</v>
      </c>
      <c r="D4" s="23">
        <v>13.840744570837643</v>
      </c>
      <c r="E4" s="22">
        <v>152.0416990436342</v>
      </c>
      <c r="F4" s="22">
        <v>1.520416990436342</v>
      </c>
      <c r="G4" s="21">
        <v>1.57412</v>
      </c>
      <c r="H4" s="21">
        <v>1.2E-4</v>
      </c>
    </row>
    <row r="5" spans="1:8">
      <c r="A5" s="8" t="s">
        <v>26</v>
      </c>
      <c r="B5" s="31" t="s">
        <v>27</v>
      </c>
      <c r="C5" s="22">
        <v>1054.2326172979083</v>
      </c>
      <c r="D5" s="28">
        <v>8.3412616339193377</v>
      </c>
      <c r="E5" s="22">
        <v>365.68127324572276</v>
      </c>
      <c r="F5" s="22">
        <v>3.6568127324572277</v>
      </c>
      <c r="G5" s="21">
        <v>2.7866399999999998</v>
      </c>
      <c r="H5" s="21">
        <v>1.23E-3</v>
      </c>
    </row>
    <row r="6" spans="1:8">
      <c r="A6" s="8" t="s">
        <v>28</v>
      </c>
      <c r="B6" s="31" t="s">
        <v>29</v>
      </c>
      <c r="C6" s="22">
        <v>554.34214245336352</v>
      </c>
      <c r="D6" s="28">
        <v>3.9731127197518097</v>
      </c>
      <c r="E6" s="22">
        <v>403.68724232170752</v>
      </c>
      <c r="F6" s="22">
        <v>4.0368724232170754</v>
      </c>
      <c r="G6" s="21">
        <v>3.02102</v>
      </c>
      <c r="H6" s="21">
        <v>8.5999999999999998E-4</v>
      </c>
    </row>
    <row r="7" spans="1:8">
      <c r="A7" s="8" t="s">
        <v>30</v>
      </c>
      <c r="B7" s="31" t="s">
        <v>31</v>
      </c>
      <c r="C7" s="22">
        <v>1616.1779253815714</v>
      </c>
      <c r="D7" s="28">
        <v>2.7257497414684591</v>
      </c>
      <c r="E7" s="16">
        <v>1715.5414124743913</v>
      </c>
      <c r="F7" s="16">
        <v>17.155414124743913</v>
      </c>
      <c r="G7" s="24">
        <v>10.727729999999999</v>
      </c>
      <c r="H7" s="24">
        <v>4.8000000000000001E-4</v>
      </c>
    </row>
    <row r="8" spans="1:8">
      <c r="A8" s="8" t="s">
        <v>32</v>
      </c>
      <c r="B8" s="31" t="s">
        <v>33</v>
      </c>
      <c r="C8" s="22">
        <v>1352.858253250424</v>
      </c>
      <c r="D8" s="28">
        <v>2.1054808686659774</v>
      </c>
      <c r="E8" s="16">
        <v>1859.0839906679764</v>
      </c>
      <c r="F8" s="16">
        <v>18.590839906679765</v>
      </c>
      <c r="G8" s="24">
        <v>11.52145</v>
      </c>
      <c r="H8" s="24">
        <v>3.8400000000000001E-3</v>
      </c>
    </row>
    <row r="9" spans="1:8">
      <c r="A9" s="8" t="s">
        <v>34</v>
      </c>
      <c r="B9" s="31" t="s">
        <v>35</v>
      </c>
      <c r="C9" s="22">
        <v>640.07207461842847</v>
      </c>
      <c r="D9" s="28">
        <v>4.3071354705274043</v>
      </c>
      <c r="E9" s="22">
        <v>429.97020648259308</v>
      </c>
      <c r="F9" s="22">
        <v>4.2997020648259312</v>
      </c>
      <c r="G9" s="21">
        <v>3.0970399999999998</v>
      </c>
      <c r="H9" s="21">
        <v>2.9999999999999997E-4</v>
      </c>
    </row>
    <row r="10" spans="1:8">
      <c r="A10" s="8" t="s">
        <v>36</v>
      </c>
      <c r="B10" s="31" t="s">
        <v>37</v>
      </c>
      <c r="C10" s="22">
        <v>675.48756359525146</v>
      </c>
      <c r="D10" s="28">
        <v>7.0227507755946235</v>
      </c>
      <c r="E10" s="22">
        <v>278.29673833014283</v>
      </c>
      <c r="F10" s="22">
        <v>2.7829673833014281</v>
      </c>
      <c r="G10" s="21">
        <v>2.3117299999999998</v>
      </c>
      <c r="H10" s="21">
        <v>1.4999999999999999E-4</v>
      </c>
    </row>
    <row r="11" spans="1:8">
      <c r="A11" s="7" t="s">
        <v>38</v>
      </c>
      <c r="B11" s="32" t="s">
        <v>39</v>
      </c>
      <c r="C11" s="25">
        <v>1271.1984171848501</v>
      </c>
      <c r="D11" s="29">
        <v>3.9803516028955537</v>
      </c>
      <c r="E11" s="25">
        <v>924.03819173811382</v>
      </c>
      <c r="F11" s="25">
        <v>9.2403819173811375</v>
      </c>
      <c r="G11" s="30">
        <v>6.2112999999999996</v>
      </c>
      <c r="H11" s="30">
        <v>8.9999999999999998E-4</v>
      </c>
    </row>
    <row r="12" spans="1:8">
      <c r="A12" s="7" t="s">
        <v>40</v>
      </c>
      <c r="B12" s="32" t="s">
        <v>41</v>
      </c>
      <c r="C12" s="25">
        <v>1261.6944601469756</v>
      </c>
      <c r="D12" s="29">
        <v>3.1045501551189245</v>
      </c>
      <c r="E12" s="18">
        <v>1175.8543519536327</v>
      </c>
      <c r="F12" s="18">
        <v>11.758543519536326</v>
      </c>
      <c r="G12" s="30">
        <v>7.5476000000000001</v>
      </c>
      <c r="H12" s="30">
        <v>2E-3</v>
      </c>
    </row>
    <row r="13" spans="1:8">
      <c r="A13" s="7" t="s">
        <v>42</v>
      </c>
      <c r="B13" s="32" t="s">
        <v>41</v>
      </c>
      <c r="C13" s="25">
        <v>1215.375918598078</v>
      </c>
      <c r="D13" s="29">
        <v>5.710444674250259</v>
      </c>
      <c r="E13" s="25">
        <v>615.79862368706995</v>
      </c>
      <c r="F13" s="25">
        <v>6.1579862368706992</v>
      </c>
      <c r="G13" s="30">
        <v>4.2625999999999999</v>
      </c>
      <c r="H13" s="30">
        <v>8.9999999999999998E-4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203</v>
      </c>
      <c r="B2" s="31"/>
      <c r="C2" s="16"/>
      <c r="D2" s="20"/>
      <c r="E2" s="20"/>
      <c r="F2" s="16"/>
      <c r="G2" s="38"/>
      <c r="H2" s="38"/>
    </row>
    <row r="3" spans="1:8">
      <c r="A3" s="8" t="s">
        <v>192</v>
      </c>
      <c r="B3" s="31" t="s">
        <v>193</v>
      </c>
      <c r="C3" s="16">
        <v>185</v>
      </c>
      <c r="D3" s="22">
        <v>258</v>
      </c>
      <c r="E3" s="23">
        <v>2.0760000000000001</v>
      </c>
      <c r="F3" s="23">
        <v>4.1520000000000001E-2</v>
      </c>
      <c r="G3" s="38">
        <v>0.71623999999999999</v>
      </c>
      <c r="H3" s="38">
        <v>1.4324800000000001E-4</v>
      </c>
    </row>
    <row r="4" spans="1:8">
      <c r="A4" s="7" t="s">
        <v>194</v>
      </c>
      <c r="B4" s="31" t="s">
        <v>13</v>
      </c>
      <c r="C4" s="18">
        <v>398</v>
      </c>
      <c r="D4" s="25">
        <v>234</v>
      </c>
      <c r="E4" s="26">
        <v>4.9290000000000003</v>
      </c>
      <c r="F4" s="26">
        <v>9.8580000000000001E-2</v>
      </c>
      <c r="G4" s="39">
        <v>0.72755000000000003</v>
      </c>
      <c r="H4" s="39">
        <v>1.4551000000000001E-4</v>
      </c>
    </row>
    <row r="5" spans="1:8">
      <c r="A5" s="7" t="s">
        <v>195</v>
      </c>
      <c r="B5" s="31" t="s">
        <v>13</v>
      </c>
      <c r="C5" s="18">
        <v>355</v>
      </c>
      <c r="D5" s="26">
        <v>293</v>
      </c>
      <c r="E5" s="29">
        <v>3.5379999999999998</v>
      </c>
      <c r="F5" s="29">
        <v>7.075999999999999E-2</v>
      </c>
      <c r="G5" s="39">
        <v>0.72233000000000003</v>
      </c>
      <c r="H5" s="39">
        <v>1.44466E-4</v>
      </c>
    </row>
    <row r="6" spans="1:8">
      <c r="A6" s="7" t="s">
        <v>196</v>
      </c>
      <c r="B6" s="31" t="s">
        <v>197</v>
      </c>
      <c r="C6" s="18">
        <v>91.3</v>
      </c>
      <c r="D6" s="26">
        <v>493</v>
      </c>
      <c r="E6" s="29">
        <v>0.53539999999999999</v>
      </c>
      <c r="F6" s="29">
        <v>1.0708000000000001E-2</v>
      </c>
      <c r="G6" s="39">
        <v>0.71016000000000001</v>
      </c>
      <c r="H6" s="39">
        <v>1.42032E-4</v>
      </c>
    </row>
    <row r="7" spans="1:8">
      <c r="A7" s="7" t="s">
        <v>198</v>
      </c>
      <c r="B7" s="31" t="s">
        <v>199</v>
      </c>
      <c r="C7" s="18">
        <v>709</v>
      </c>
      <c r="D7" s="26">
        <v>9.08</v>
      </c>
      <c r="E7" s="25">
        <v>225.7</v>
      </c>
      <c r="F7" s="25">
        <v>4.5139999999999993</v>
      </c>
      <c r="G7" s="40">
        <v>1.6345000000000001</v>
      </c>
      <c r="H7" s="40">
        <v>3.2689999999999998E-4</v>
      </c>
    </row>
    <row r="8" spans="1:8">
      <c r="A8" s="7" t="s">
        <v>200</v>
      </c>
      <c r="B8" s="32" t="s">
        <v>199</v>
      </c>
      <c r="C8" s="25">
        <v>751</v>
      </c>
      <c r="D8" s="26">
        <v>5.88</v>
      </c>
      <c r="E8" s="25">
        <v>369.7</v>
      </c>
      <c r="F8" s="25">
        <v>7.3940000000000001</v>
      </c>
      <c r="G8" s="40">
        <v>2.2273999999999998</v>
      </c>
      <c r="H8" s="40">
        <v>4.4548E-4</v>
      </c>
    </row>
    <row r="9" spans="1:8">
      <c r="A9" s="7" t="s">
        <v>201</v>
      </c>
      <c r="B9" s="32" t="s">
        <v>199</v>
      </c>
      <c r="C9" s="25">
        <v>757</v>
      </c>
      <c r="D9" s="26">
        <v>3.69</v>
      </c>
      <c r="E9" s="25">
        <v>593.4</v>
      </c>
      <c r="F9" s="25">
        <v>11.868</v>
      </c>
      <c r="G9" s="40">
        <v>3.1356999999999999</v>
      </c>
      <c r="H9" s="40">
        <v>6.2713999999999999E-4</v>
      </c>
    </row>
    <row r="10" spans="1:8">
      <c r="A10" s="7" t="s">
        <v>202</v>
      </c>
      <c r="B10" s="32" t="s">
        <v>199</v>
      </c>
      <c r="C10" s="27">
        <v>722.7</v>
      </c>
      <c r="D10" s="27">
        <v>11.446</v>
      </c>
      <c r="E10" s="27">
        <v>182.7</v>
      </c>
      <c r="F10" s="27">
        <v>3.6539999999999999</v>
      </c>
      <c r="G10" s="40">
        <v>1.4521999999999999</v>
      </c>
      <c r="H10" s="40">
        <v>2.9043999999999999E-4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223</v>
      </c>
      <c r="B2" s="31"/>
      <c r="C2" s="16"/>
      <c r="D2" s="20"/>
      <c r="E2" s="20"/>
      <c r="F2" s="16"/>
      <c r="G2" s="38"/>
      <c r="H2" s="38"/>
    </row>
    <row r="3" spans="1:8">
      <c r="A3" s="8" t="s">
        <v>222</v>
      </c>
      <c r="B3" s="31" t="s">
        <v>204</v>
      </c>
      <c r="C3" s="16">
        <v>188.5</v>
      </c>
      <c r="D3" s="22">
        <v>119.4</v>
      </c>
      <c r="E3" s="23">
        <v>4.569</v>
      </c>
      <c r="F3" s="23">
        <v>9.1380000000000003E-2</v>
      </c>
      <c r="G3" s="38">
        <v>0.72497</v>
      </c>
      <c r="H3" s="38">
        <v>7.2496999999999994E-5</v>
      </c>
    </row>
    <row r="4" spans="1:8">
      <c r="A4" s="7" t="s">
        <v>205</v>
      </c>
      <c r="B4" s="31"/>
      <c r="C4" s="18">
        <v>240</v>
      </c>
      <c r="D4" s="25">
        <v>169</v>
      </c>
      <c r="E4" s="26">
        <v>4.1269999999999998</v>
      </c>
      <c r="F4" s="26">
        <v>8.2540000000000002E-2</v>
      </c>
      <c r="G4" s="39">
        <v>0.72319</v>
      </c>
      <c r="H4" s="39">
        <v>7.2318999999999997E-5</v>
      </c>
    </row>
    <row r="5" spans="1:8">
      <c r="A5" s="7" t="s">
        <v>206</v>
      </c>
      <c r="B5" s="31"/>
      <c r="C5" s="18">
        <v>221</v>
      </c>
      <c r="D5" s="25">
        <v>142</v>
      </c>
      <c r="E5" s="26">
        <v>4.5049999999999999</v>
      </c>
      <c r="F5" s="26">
        <v>9.01E-2</v>
      </c>
      <c r="G5" s="39">
        <v>0.72458</v>
      </c>
      <c r="H5" s="39">
        <v>7.2458000000000003E-5</v>
      </c>
    </row>
    <row r="6" spans="1:8">
      <c r="A6" s="7" t="s">
        <v>207</v>
      </c>
      <c r="B6" s="31"/>
      <c r="C6" s="18">
        <v>195</v>
      </c>
      <c r="D6" s="25">
        <v>113</v>
      </c>
      <c r="E6" s="26">
        <v>4.9800000000000004</v>
      </c>
      <c r="F6" s="26">
        <v>9.9600000000000008E-2</v>
      </c>
      <c r="G6" s="39">
        <v>0.72658</v>
      </c>
      <c r="H6" s="39">
        <v>7.2657999999999995E-5</v>
      </c>
    </row>
    <row r="7" spans="1:8">
      <c r="A7" s="7" t="s">
        <v>208</v>
      </c>
      <c r="B7" s="31"/>
      <c r="C7" s="18">
        <v>191</v>
      </c>
      <c r="D7" s="25">
        <v>107</v>
      </c>
      <c r="E7" s="26">
        <v>5.1420000000000003</v>
      </c>
      <c r="F7" s="26">
        <v>0.10284</v>
      </c>
      <c r="G7" s="39">
        <v>0.72733999999999999</v>
      </c>
      <c r="H7" s="39">
        <v>7.2733999999999999E-5</v>
      </c>
    </row>
    <row r="8" spans="1:8">
      <c r="A8" s="7" t="s">
        <v>209</v>
      </c>
      <c r="C8" s="25">
        <v>345</v>
      </c>
      <c r="D8" s="25">
        <v>98.1</v>
      </c>
      <c r="E8" s="26">
        <v>10.18</v>
      </c>
      <c r="F8" s="26">
        <v>0.2036</v>
      </c>
      <c r="G8" s="39">
        <v>0.74673999999999996</v>
      </c>
      <c r="H8" s="39">
        <v>7.4673999999999997E-5</v>
      </c>
    </row>
    <row r="9" spans="1:8">
      <c r="A9" s="7" t="s">
        <v>210</v>
      </c>
      <c r="C9" s="25">
        <v>193</v>
      </c>
      <c r="D9" s="25">
        <v>138</v>
      </c>
      <c r="E9" s="26">
        <v>4.0590000000000002</v>
      </c>
      <c r="F9" s="26">
        <v>8.1180000000000002E-2</v>
      </c>
      <c r="G9" s="39">
        <v>0.72294999999999998</v>
      </c>
      <c r="H9" s="39">
        <v>7.2294999999999998E-5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220</v>
      </c>
      <c r="B2" s="31"/>
      <c r="C2" s="16"/>
      <c r="D2" s="20"/>
      <c r="E2" s="20"/>
      <c r="F2" s="16"/>
      <c r="G2" s="38"/>
      <c r="H2" s="38"/>
    </row>
    <row r="3" spans="1:8">
      <c r="A3" s="8" t="s">
        <v>221</v>
      </c>
      <c r="B3" s="31" t="s">
        <v>5</v>
      </c>
      <c r="C3" s="16">
        <v>162</v>
      </c>
      <c r="D3" s="22">
        <v>238</v>
      </c>
      <c r="E3" s="23">
        <v>1.9679</v>
      </c>
      <c r="F3" s="23">
        <v>3.9357999999999997E-2</v>
      </c>
      <c r="G3" s="38">
        <v>0.71597999999999995</v>
      </c>
      <c r="H3" s="38">
        <v>1.43196E-4</v>
      </c>
    </row>
    <row r="4" spans="1:8">
      <c r="A4" s="7" t="s">
        <v>212</v>
      </c>
      <c r="B4" s="31" t="s">
        <v>213</v>
      </c>
      <c r="C4" s="18">
        <v>111</v>
      </c>
      <c r="D4" s="25">
        <v>278</v>
      </c>
      <c r="E4" s="26">
        <v>1.1539999999999999</v>
      </c>
      <c r="F4" s="26">
        <v>2.308E-2</v>
      </c>
      <c r="G4" s="39">
        <v>0.71253999999999995</v>
      </c>
      <c r="H4" s="39">
        <v>1.4250799999999998E-4</v>
      </c>
    </row>
    <row r="5" spans="1:8">
      <c r="A5" s="7" t="s">
        <v>214</v>
      </c>
      <c r="B5" s="31" t="s">
        <v>213</v>
      </c>
      <c r="C5" s="18">
        <v>89.2</v>
      </c>
      <c r="D5" s="25">
        <v>385</v>
      </c>
      <c r="E5" s="26">
        <v>0.67</v>
      </c>
      <c r="F5" s="26">
        <v>1.34E-2</v>
      </c>
      <c r="G5" s="39">
        <v>0.71079000000000003</v>
      </c>
      <c r="H5" s="39">
        <v>1.42158E-4</v>
      </c>
    </row>
    <row r="6" spans="1:8">
      <c r="A6" s="7" t="s">
        <v>215</v>
      </c>
      <c r="B6" s="31" t="s">
        <v>213</v>
      </c>
      <c r="C6" s="18">
        <v>112</v>
      </c>
      <c r="D6" s="25">
        <v>355</v>
      </c>
      <c r="E6" s="26">
        <v>0.91569999999999996</v>
      </c>
      <c r="F6" s="26">
        <v>1.8314E-2</v>
      </c>
      <c r="G6" s="39">
        <v>0.71177999999999997</v>
      </c>
      <c r="H6" s="39">
        <v>1.42356E-4</v>
      </c>
    </row>
    <row r="7" spans="1:8">
      <c r="A7" s="7" t="s">
        <v>216</v>
      </c>
      <c r="B7" s="31" t="s">
        <v>217</v>
      </c>
      <c r="C7" s="18">
        <v>107.7</v>
      </c>
      <c r="D7" s="25">
        <v>604.1</v>
      </c>
      <c r="E7" s="26">
        <v>0.51590000000000003</v>
      </c>
      <c r="F7" s="26">
        <v>1.0318000000000001E-2</v>
      </c>
      <c r="G7" s="39">
        <v>0.71009</v>
      </c>
      <c r="H7" s="39">
        <v>1.4201799999999999E-4</v>
      </c>
    </row>
    <row r="8" spans="1:8">
      <c r="A8" s="7" t="s">
        <v>218</v>
      </c>
      <c r="B8" s="32" t="s">
        <v>199</v>
      </c>
      <c r="C8" s="25">
        <v>358</v>
      </c>
      <c r="D8" s="25">
        <v>117</v>
      </c>
      <c r="E8" s="26">
        <v>8.8409999999999993</v>
      </c>
      <c r="F8" s="26">
        <v>0.17681999999999998</v>
      </c>
      <c r="G8" s="39">
        <v>0.74233000000000005</v>
      </c>
      <c r="H8" s="39">
        <v>1.4846600000000001E-4</v>
      </c>
    </row>
    <row r="9" spans="1:8">
      <c r="A9" s="7" t="s">
        <v>219</v>
      </c>
      <c r="B9" s="32" t="s">
        <v>199</v>
      </c>
      <c r="C9" s="25">
        <v>468</v>
      </c>
      <c r="D9" s="25">
        <v>73.099999999999994</v>
      </c>
      <c r="E9" s="26">
        <v>18.52</v>
      </c>
      <c r="F9" s="26">
        <v>0.37040000000000001</v>
      </c>
      <c r="G9" s="39">
        <v>0.78029000000000004</v>
      </c>
      <c r="H9" s="39">
        <v>1.5605800000000002E-4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211</v>
      </c>
      <c r="B2" s="31"/>
      <c r="C2" s="16"/>
      <c r="D2" s="20"/>
      <c r="E2" s="20"/>
      <c r="F2" s="16"/>
      <c r="G2" s="38"/>
      <c r="H2" s="38"/>
    </row>
    <row r="3" spans="1:8">
      <c r="A3" s="8" t="s">
        <v>224</v>
      </c>
      <c r="B3" s="31" t="s">
        <v>225</v>
      </c>
      <c r="C3" s="16">
        <v>68.7</v>
      </c>
      <c r="D3" s="22">
        <v>156</v>
      </c>
      <c r="E3" s="23">
        <v>1.2746999999999999</v>
      </c>
      <c r="F3" s="23">
        <v>1.2747E-2</v>
      </c>
      <c r="G3" s="38">
        <v>0.72106999999999999</v>
      </c>
      <c r="H3" s="38">
        <v>7.2107000000000006E-5</v>
      </c>
    </row>
    <row r="4" spans="1:8">
      <c r="A4" s="7" t="s">
        <v>226</v>
      </c>
      <c r="B4" s="31"/>
      <c r="C4" s="18">
        <v>59.4</v>
      </c>
      <c r="D4" s="25">
        <v>148</v>
      </c>
      <c r="E4" s="26">
        <v>1.1600999999999999</v>
      </c>
      <c r="F4" s="26">
        <v>1.1601E-2</v>
      </c>
      <c r="G4" s="39">
        <v>0.72063999999999995</v>
      </c>
      <c r="H4" s="39">
        <v>7.2064000000000007E-5</v>
      </c>
    </row>
    <row r="5" spans="1:8">
      <c r="A5" s="7" t="s">
        <v>227</v>
      </c>
      <c r="B5" s="31"/>
      <c r="C5" s="18">
        <v>65.5</v>
      </c>
      <c r="D5" s="25">
        <v>168</v>
      </c>
      <c r="E5" s="26">
        <v>1.1282000000000001</v>
      </c>
      <c r="F5" s="26">
        <v>1.1282E-2</v>
      </c>
      <c r="G5" s="39">
        <v>0.72050000000000003</v>
      </c>
      <c r="H5" s="39">
        <v>7.2050000000000003E-5</v>
      </c>
    </row>
    <row r="6" spans="1:8">
      <c r="A6" s="7" t="s">
        <v>228</v>
      </c>
      <c r="B6" s="31"/>
      <c r="C6" s="18">
        <v>101</v>
      </c>
      <c r="D6" s="25">
        <v>165</v>
      </c>
      <c r="E6" s="26">
        <v>1.7758</v>
      </c>
      <c r="F6" s="26">
        <v>1.7757999999999999E-2</v>
      </c>
      <c r="G6" s="39">
        <v>0.72302</v>
      </c>
      <c r="H6" s="39">
        <v>7.2302E-5</v>
      </c>
    </row>
    <row r="7" spans="1:8">
      <c r="A7" s="7" t="s">
        <v>229</v>
      </c>
      <c r="B7" s="31"/>
      <c r="C7" s="18">
        <v>84.3</v>
      </c>
      <c r="D7" s="25">
        <v>134</v>
      </c>
      <c r="E7" s="26">
        <v>1.8255999999999999</v>
      </c>
      <c r="F7" s="26">
        <v>1.8256000000000001E-2</v>
      </c>
      <c r="G7" s="39">
        <v>0.72321999999999997</v>
      </c>
      <c r="H7" s="39">
        <v>7.2322000000000003E-5</v>
      </c>
    </row>
    <row r="8" spans="1:8">
      <c r="C8" s="25"/>
      <c r="D8" s="25"/>
      <c r="E8" s="26"/>
      <c r="F8" s="26"/>
      <c r="G8" s="39"/>
      <c r="H8" s="39"/>
    </row>
    <row r="9" spans="1:8">
      <c r="C9" s="25"/>
      <c r="D9" s="25"/>
      <c r="E9" s="26"/>
      <c r="F9" s="26"/>
      <c r="G9" s="39"/>
      <c r="H9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247</v>
      </c>
      <c r="B2" s="31"/>
      <c r="C2" s="16"/>
      <c r="D2" s="20"/>
      <c r="E2" s="20"/>
      <c r="F2" s="16"/>
      <c r="G2" s="38"/>
      <c r="H2" s="38"/>
    </row>
    <row r="3" spans="1:8">
      <c r="A3" s="8" t="s">
        <v>246</v>
      </c>
      <c r="B3" s="31" t="s">
        <v>230</v>
      </c>
      <c r="C3" s="16">
        <v>64.2</v>
      </c>
      <c r="D3" s="22">
        <v>74.8</v>
      </c>
      <c r="E3" s="28">
        <v>2.484</v>
      </c>
      <c r="F3" s="28">
        <v>2.4840000000000001E-2</v>
      </c>
      <c r="G3" s="38">
        <v>0.72626999999999997</v>
      </c>
      <c r="H3" s="38">
        <v>1.089405E-4</v>
      </c>
    </row>
    <row r="4" spans="1:8">
      <c r="A4" s="8" t="s">
        <v>238</v>
      </c>
      <c r="B4" s="31"/>
      <c r="C4" s="16">
        <v>848.4</v>
      </c>
      <c r="D4" s="22">
        <v>538.70000000000005</v>
      </c>
      <c r="E4" s="28">
        <v>4.5679999999999996</v>
      </c>
      <c r="F4" s="28">
        <v>4.5679999999999998E-2</v>
      </c>
      <c r="G4" s="38">
        <v>0.73426999999999998</v>
      </c>
      <c r="H4" s="38">
        <v>2.2000000000000001E-4</v>
      </c>
    </row>
    <row r="5" spans="1:8">
      <c r="A5" s="7" t="s">
        <v>239</v>
      </c>
      <c r="B5" s="31" t="s">
        <v>231</v>
      </c>
      <c r="C5" s="18">
        <v>145.69999999999999</v>
      </c>
      <c r="D5" s="25">
        <v>105.8</v>
      </c>
      <c r="E5" s="29">
        <v>3.9849999999999999</v>
      </c>
      <c r="F5" s="29">
        <v>3.9849999999999997E-2</v>
      </c>
      <c r="G5" s="39">
        <v>0.73211999999999999</v>
      </c>
      <c r="H5" s="39">
        <v>1.09818E-4</v>
      </c>
    </row>
    <row r="6" spans="1:8">
      <c r="A6" s="7" t="s">
        <v>240</v>
      </c>
      <c r="B6" s="31" t="s">
        <v>232</v>
      </c>
      <c r="C6" s="18">
        <v>36.299999999999997</v>
      </c>
      <c r="D6" s="25">
        <v>35.9</v>
      </c>
      <c r="E6" s="29">
        <v>2.9249999999999998</v>
      </c>
      <c r="F6" s="29">
        <v>2.9250000000000002E-2</v>
      </c>
      <c r="G6" s="39">
        <v>0.72802</v>
      </c>
      <c r="H6" s="39">
        <v>1.09203E-4</v>
      </c>
    </row>
    <row r="7" spans="1:8">
      <c r="A7" s="7" t="s">
        <v>241</v>
      </c>
      <c r="B7" s="31" t="s">
        <v>233</v>
      </c>
      <c r="C7" s="18">
        <v>60.45</v>
      </c>
      <c r="D7" s="25">
        <v>101.6</v>
      </c>
      <c r="E7" s="29">
        <v>1.7208000000000001</v>
      </c>
      <c r="F7" s="29">
        <v>1.7208000000000001E-2</v>
      </c>
      <c r="G7" s="39">
        <v>0.72302</v>
      </c>
      <c r="H7" s="39">
        <v>1.08453E-4</v>
      </c>
    </row>
    <row r="8" spans="1:8">
      <c r="A8" s="7" t="s">
        <v>241</v>
      </c>
      <c r="B8" s="32" t="s">
        <v>233</v>
      </c>
      <c r="C8" s="25">
        <v>26.73</v>
      </c>
      <c r="D8" s="25">
        <v>43.24</v>
      </c>
      <c r="E8" s="29">
        <v>1.7886</v>
      </c>
      <c r="F8" s="29">
        <v>1.7885999999999999E-2</v>
      </c>
      <c r="G8" s="39">
        <v>0.72331000000000001</v>
      </c>
      <c r="H8" s="39">
        <v>1.4999999999999999E-4</v>
      </c>
    </row>
    <row r="9" spans="1:8">
      <c r="A9" s="7" t="s">
        <v>242</v>
      </c>
      <c r="B9" s="32" t="s">
        <v>233</v>
      </c>
      <c r="C9" s="25">
        <v>179</v>
      </c>
      <c r="D9" s="25">
        <v>232</v>
      </c>
      <c r="E9" s="29">
        <v>2.2349999999999999</v>
      </c>
      <c r="F9" s="29">
        <v>2.2349999999999998E-2</v>
      </c>
      <c r="G9" s="39">
        <v>0.72538000000000002</v>
      </c>
      <c r="H9" s="39">
        <v>1.08807E-4</v>
      </c>
    </row>
    <row r="10" spans="1:8">
      <c r="A10" s="7" t="s">
        <v>243</v>
      </c>
      <c r="B10" s="32" t="s">
        <v>234</v>
      </c>
      <c r="C10" s="27">
        <v>229</v>
      </c>
      <c r="D10" s="27">
        <v>284</v>
      </c>
      <c r="E10" s="29">
        <v>2.3340000000000001</v>
      </c>
      <c r="F10" s="29">
        <v>2.334E-2</v>
      </c>
      <c r="G10" s="40">
        <v>0.72575000000000001</v>
      </c>
      <c r="H10" s="40">
        <v>1.088625E-4</v>
      </c>
    </row>
    <row r="11" spans="1:8">
      <c r="A11" s="7" t="s">
        <v>244</v>
      </c>
      <c r="B11" s="32" t="s">
        <v>235</v>
      </c>
      <c r="C11" s="27">
        <v>286</v>
      </c>
      <c r="D11" s="27">
        <v>249</v>
      </c>
      <c r="E11" s="29">
        <v>3.4430000000000001</v>
      </c>
      <c r="F11" s="29">
        <v>3.4430000000000002E-2</v>
      </c>
      <c r="G11" s="40">
        <v>0.72989000000000004</v>
      </c>
      <c r="H11" s="40">
        <v>1.094835E-4</v>
      </c>
    </row>
    <row r="12" spans="1:8">
      <c r="A12" s="7" t="s">
        <v>245</v>
      </c>
      <c r="B12" s="32" t="s">
        <v>236</v>
      </c>
      <c r="C12" s="27">
        <v>316</v>
      </c>
      <c r="D12" s="27">
        <v>157</v>
      </c>
      <c r="E12" s="29">
        <v>5.8170000000000002</v>
      </c>
      <c r="F12" s="29">
        <v>5.8169999999999999E-2</v>
      </c>
      <c r="G12" s="40">
        <v>0.73899000000000004</v>
      </c>
      <c r="H12" s="40">
        <v>1.108485E-4</v>
      </c>
    </row>
    <row r="13" spans="1:8">
      <c r="A13" s="7" t="s">
        <v>245</v>
      </c>
      <c r="B13" s="32" t="s">
        <v>237</v>
      </c>
      <c r="C13" s="27">
        <v>337</v>
      </c>
      <c r="D13" s="27">
        <v>179</v>
      </c>
      <c r="E13" s="29">
        <v>5.4589999999999996</v>
      </c>
      <c r="F13" s="29">
        <v>5.459E-2</v>
      </c>
      <c r="G13" s="40">
        <v>0.73745000000000005</v>
      </c>
      <c r="H13" s="40">
        <v>1.106175E-4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261</v>
      </c>
      <c r="B2" s="31"/>
      <c r="C2" s="16"/>
      <c r="D2" s="20"/>
      <c r="E2" s="20"/>
      <c r="F2" s="16"/>
      <c r="G2" s="38"/>
      <c r="H2" s="38"/>
    </row>
    <row r="3" spans="1:8">
      <c r="A3" s="8" t="s">
        <v>248</v>
      </c>
      <c r="B3" s="31" t="s">
        <v>13</v>
      </c>
      <c r="C3" s="16">
        <v>213</v>
      </c>
      <c r="D3" s="22">
        <v>375</v>
      </c>
      <c r="E3" s="28">
        <v>1.6408</v>
      </c>
      <c r="F3" s="28">
        <v>1.6407999999999999E-2</v>
      </c>
      <c r="G3" s="38">
        <v>0.72238999999999998</v>
      </c>
      <c r="H3" s="38">
        <v>7.2238999999999997E-5</v>
      </c>
    </row>
    <row r="4" spans="1:8">
      <c r="A4" s="8" t="s">
        <v>249</v>
      </c>
      <c r="B4" s="31" t="s">
        <v>13</v>
      </c>
      <c r="C4" s="16">
        <v>211</v>
      </c>
      <c r="D4" s="22">
        <v>382</v>
      </c>
      <c r="E4" s="28">
        <v>1.5972999999999999</v>
      </c>
      <c r="F4" s="28">
        <v>1.5973000000000001E-2</v>
      </c>
      <c r="G4" s="38">
        <v>0.72219</v>
      </c>
      <c r="H4" s="38">
        <v>7.2218999999999994E-5</v>
      </c>
    </row>
    <row r="5" spans="1:8">
      <c r="A5" s="7" t="s">
        <v>250</v>
      </c>
      <c r="B5" s="31" t="s">
        <v>251</v>
      </c>
      <c r="C5" s="18">
        <v>184</v>
      </c>
      <c r="D5" s="25">
        <v>297</v>
      </c>
      <c r="E5" s="29">
        <v>1.7966</v>
      </c>
      <c r="F5" s="29">
        <v>1.7965999999999999E-2</v>
      </c>
      <c r="G5" s="39">
        <v>0.72289999999999999</v>
      </c>
      <c r="H5" s="39">
        <v>7.1190000000000001E-5</v>
      </c>
    </row>
    <row r="6" spans="1:8">
      <c r="A6" s="7" t="s">
        <v>252</v>
      </c>
      <c r="B6" s="31" t="s">
        <v>253</v>
      </c>
      <c r="C6" s="18">
        <v>134</v>
      </c>
      <c r="D6" s="25">
        <v>197</v>
      </c>
      <c r="E6" s="29">
        <v>1.9622999999999999</v>
      </c>
      <c r="F6" s="29">
        <v>1.9623000000000002E-2</v>
      </c>
      <c r="G6" s="39">
        <v>0.72365000000000002</v>
      </c>
      <c r="H6" s="39">
        <v>7.2365000000000003E-5</v>
      </c>
    </row>
    <row r="7" spans="1:8">
      <c r="A7" s="7" t="s">
        <v>254</v>
      </c>
      <c r="B7" s="31" t="s">
        <v>255</v>
      </c>
      <c r="C7" s="18">
        <v>73.599999999999994</v>
      </c>
      <c r="D7" s="25">
        <v>106</v>
      </c>
      <c r="E7" s="29">
        <v>2.0099999999999998</v>
      </c>
      <c r="F7" s="29">
        <v>2.01E-2</v>
      </c>
      <c r="G7" s="39">
        <v>0.72377999999999998</v>
      </c>
      <c r="H7" s="39">
        <v>7.2378000000000004E-5</v>
      </c>
    </row>
    <row r="8" spans="1:8">
      <c r="A8" s="7" t="s">
        <v>256</v>
      </c>
      <c r="B8" s="32" t="s">
        <v>257</v>
      </c>
      <c r="C8" s="25">
        <v>28.4</v>
      </c>
      <c r="D8" s="25">
        <v>43.7</v>
      </c>
      <c r="E8" s="29">
        <v>1.8786</v>
      </c>
      <c r="F8" s="29">
        <v>1.8786000000000001E-2</v>
      </c>
      <c r="G8" s="39">
        <v>0.72323999999999999</v>
      </c>
      <c r="H8" s="39">
        <v>7.2323999999999994E-5</v>
      </c>
    </row>
    <row r="9" spans="1:8">
      <c r="A9" s="7" t="s">
        <v>258</v>
      </c>
      <c r="B9" s="32" t="s">
        <v>255</v>
      </c>
      <c r="C9" s="25">
        <v>48.6</v>
      </c>
      <c r="D9" s="25">
        <v>73.400000000000006</v>
      </c>
      <c r="E9" s="29">
        <v>1.9154</v>
      </c>
      <c r="F9" s="29">
        <v>1.9154000000000001E-2</v>
      </c>
      <c r="G9" s="39">
        <v>0.72343000000000002</v>
      </c>
      <c r="H9" s="39">
        <v>7.2342999999999995E-5</v>
      </c>
    </row>
    <row r="10" spans="1:8">
      <c r="A10" s="7" t="s">
        <v>259</v>
      </c>
      <c r="B10" s="32" t="s">
        <v>260</v>
      </c>
      <c r="C10" s="27">
        <v>59.4</v>
      </c>
      <c r="D10" s="27">
        <v>92.1</v>
      </c>
      <c r="E10" s="29">
        <v>1.8643000000000001</v>
      </c>
      <c r="F10" s="29">
        <v>1.8671E-2</v>
      </c>
      <c r="G10" s="39">
        <v>0.72319999999999995</v>
      </c>
      <c r="H10" s="39">
        <v>7.2319999999999999E-5</v>
      </c>
    </row>
    <row r="11" spans="1:8">
      <c r="E11" s="29"/>
      <c r="F11" s="29"/>
      <c r="G11" s="39"/>
      <c r="H11" s="39"/>
    </row>
    <row r="12" spans="1:8">
      <c r="E12" s="29"/>
      <c r="F12" s="29"/>
      <c r="G12" s="39"/>
      <c r="H12" s="39"/>
    </row>
    <row r="13" spans="1:8">
      <c r="E13" s="29"/>
      <c r="F13" s="29"/>
      <c r="G13" s="39"/>
      <c r="H13" s="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261</v>
      </c>
      <c r="B2" s="31"/>
      <c r="C2" s="16"/>
      <c r="D2" s="20"/>
      <c r="E2" s="20"/>
      <c r="F2" s="16"/>
      <c r="G2" s="38"/>
      <c r="H2" s="38"/>
    </row>
    <row r="3" spans="1:8">
      <c r="A3" s="8" t="s">
        <v>262</v>
      </c>
      <c r="B3" s="31" t="s">
        <v>263</v>
      </c>
      <c r="C3" s="23">
        <v>45.4</v>
      </c>
      <c r="D3" s="22">
        <v>99.2</v>
      </c>
      <c r="E3" s="28">
        <v>1.3255999999999999</v>
      </c>
      <c r="F3" s="28">
        <v>1.3256E-2</v>
      </c>
      <c r="G3" s="38">
        <v>0.71906000000000003</v>
      </c>
      <c r="H3" s="38">
        <v>1.07859E-4</v>
      </c>
    </row>
    <row r="4" spans="1:8">
      <c r="A4" s="8" t="s">
        <v>264</v>
      </c>
      <c r="B4" s="31" t="s">
        <v>265</v>
      </c>
      <c r="C4" s="23">
        <v>42.5</v>
      </c>
      <c r="D4" s="22">
        <v>97.1</v>
      </c>
      <c r="E4" s="28">
        <v>1.2661</v>
      </c>
      <c r="F4" s="28">
        <v>1.2661E-2</v>
      </c>
      <c r="G4" s="38">
        <v>0.71887000000000001</v>
      </c>
      <c r="H4" s="38">
        <v>1.078305E-4</v>
      </c>
    </row>
    <row r="5" spans="1:8">
      <c r="A5" s="7" t="s">
        <v>266</v>
      </c>
      <c r="B5" s="31"/>
      <c r="C5" s="26">
        <v>46.5</v>
      </c>
      <c r="D5" s="25">
        <v>94.8</v>
      </c>
      <c r="E5" s="29">
        <v>1.4179999999999999</v>
      </c>
      <c r="F5" s="29">
        <v>1.418E-2</v>
      </c>
      <c r="G5" s="39">
        <v>0.71948999999999996</v>
      </c>
      <c r="H5" s="39">
        <v>1.079235E-4</v>
      </c>
    </row>
    <row r="6" spans="1:8">
      <c r="A6" s="7" t="s">
        <v>267</v>
      </c>
      <c r="B6" s="31" t="s">
        <v>268</v>
      </c>
      <c r="C6" s="26">
        <v>5.15</v>
      </c>
      <c r="D6" s="25">
        <v>52.7</v>
      </c>
      <c r="E6" s="29">
        <v>0.2823</v>
      </c>
      <c r="F6" s="29">
        <v>2.823E-3</v>
      </c>
      <c r="G6" s="39">
        <v>0.71504000000000001</v>
      </c>
      <c r="H6" s="39">
        <v>1.07256E-4</v>
      </c>
    </row>
    <row r="7" spans="1:8">
      <c r="A7" s="7" t="s">
        <v>269</v>
      </c>
      <c r="B7" s="31" t="s">
        <v>268</v>
      </c>
      <c r="C7" s="26">
        <v>3.24</v>
      </c>
      <c r="D7" s="25">
        <v>35.5</v>
      </c>
      <c r="E7" s="29">
        <v>0.26419999999999999</v>
      </c>
      <c r="F7" s="29">
        <v>2.6419999999999998E-3</v>
      </c>
      <c r="G7" s="39">
        <v>0.71496000000000004</v>
      </c>
      <c r="H7" s="39">
        <v>1.0724400000000001E-4</v>
      </c>
    </row>
    <row r="8" spans="1:8">
      <c r="A8" s="7" t="s">
        <v>270</v>
      </c>
      <c r="B8" s="32" t="s">
        <v>271</v>
      </c>
      <c r="C8" s="26">
        <v>6.1</v>
      </c>
      <c r="D8" s="25">
        <v>24.8</v>
      </c>
      <c r="E8" s="29">
        <v>0.71040000000000003</v>
      </c>
      <c r="F8" s="29">
        <v>7.1040000000000001E-3</v>
      </c>
      <c r="G8" s="39">
        <v>0.71658999999999995</v>
      </c>
      <c r="H8" s="39">
        <v>1.0748850000000001E-4</v>
      </c>
    </row>
    <row r="9" spans="1:8">
      <c r="A9" s="7" t="s">
        <v>266</v>
      </c>
      <c r="C9" s="26">
        <v>6.33</v>
      </c>
      <c r="D9" s="25">
        <v>26.9</v>
      </c>
      <c r="E9" s="29">
        <v>0.68059999999999998</v>
      </c>
      <c r="F9" s="29">
        <v>6.8060000000000004E-3</v>
      </c>
      <c r="G9" s="39">
        <v>0.71653</v>
      </c>
      <c r="H9" s="39">
        <v>1.074795E-4</v>
      </c>
    </row>
    <row r="10" spans="1:8">
      <c r="E10" s="29"/>
      <c r="F10" s="29"/>
      <c r="G10" s="39"/>
      <c r="H10" s="39"/>
    </row>
    <row r="11" spans="1:8">
      <c r="E11" s="29"/>
      <c r="F11" s="29"/>
      <c r="G11" s="39"/>
      <c r="H11" s="39"/>
    </row>
    <row r="12" spans="1:8">
      <c r="E12" s="29"/>
      <c r="F12" s="29"/>
      <c r="G12" s="39"/>
      <c r="H12" s="39"/>
    </row>
    <row r="13" spans="1:8">
      <c r="E13" s="29"/>
      <c r="F13" s="29"/>
      <c r="G13" s="39"/>
      <c r="H13" s="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6" width="8.85546875" style="27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283</v>
      </c>
      <c r="B2" s="31"/>
      <c r="C2" s="16"/>
      <c r="D2" s="20"/>
      <c r="E2" s="20"/>
      <c r="F2" s="16"/>
      <c r="G2" s="38"/>
      <c r="H2" s="38"/>
    </row>
    <row r="3" spans="1:8">
      <c r="A3" s="8" t="s">
        <v>272</v>
      </c>
      <c r="B3" s="31" t="s">
        <v>273</v>
      </c>
      <c r="C3" s="23">
        <v>5.65</v>
      </c>
      <c r="D3" s="23">
        <v>3.58</v>
      </c>
      <c r="E3" s="28">
        <v>4.5759999999999996</v>
      </c>
      <c r="F3" s="28">
        <v>9.1520000000000004E-2</v>
      </c>
      <c r="G3" s="38">
        <v>0.73216000000000003</v>
      </c>
      <c r="H3" s="38">
        <v>8.0000000000000007E-5</v>
      </c>
    </row>
    <row r="4" spans="1:8">
      <c r="A4" s="8" t="s">
        <v>274</v>
      </c>
      <c r="B4" s="31" t="s">
        <v>273</v>
      </c>
      <c r="C4" s="23">
        <v>0.60799999999999998</v>
      </c>
      <c r="D4" s="23">
        <v>0.85</v>
      </c>
      <c r="E4" s="28">
        <v>2.0750000000000002</v>
      </c>
      <c r="F4" s="28">
        <v>4.1500000000000002E-2</v>
      </c>
      <c r="G4" s="38">
        <v>0.72307999999999995</v>
      </c>
      <c r="H4" s="38">
        <v>1.4999999999999999E-4</v>
      </c>
    </row>
    <row r="5" spans="1:8">
      <c r="A5" s="7" t="s">
        <v>275</v>
      </c>
      <c r="B5" s="31" t="s">
        <v>276</v>
      </c>
      <c r="C5" s="26">
        <v>0.32490000000000002</v>
      </c>
      <c r="D5" s="26">
        <v>1.02</v>
      </c>
      <c r="E5" s="29">
        <v>0.92659999999999998</v>
      </c>
      <c r="F5" s="29">
        <v>1.8532E-2</v>
      </c>
      <c r="G5" s="39">
        <v>0.71874000000000005</v>
      </c>
      <c r="H5" s="39">
        <v>8.0000000000000007E-5</v>
      </c>
    </row>
    <row r="6" spans="1:8">
      <c r="A6" s="7" t="s">
        <v>277</v>
      </c>
      <c r="B6" s="31" t="s">
        <v>278</v>
      </c>
      <c r="C6" s="26">
        <v>1.7749999999999999</v>
      </c>
      <c r="D6" s="26">
        <v>2.4900000000000002</v>
      </c>
      <c r="E6" s="29">
        <v>2.0659999999999998</v>
      </c>
      <c r="F6" s="29">
        <v>4.1320000000000003E-2</v>
      </c>
      <c r="G6" s="39">
        <v>0.72258999999999995</v>
      </c>
      <c r="H6" s="39">
        <v>6.9999999999999994E-5</v>
      </c>
    </row>
    <row r="7" spans="1:8">
      <c r="A7" s="7" t="s">
        <v>279</v>
      </c>
      <c r="B7" s="31" t="s">
        <v>280</v>
      </c>
      <c r="C7" s="26">
        <v>2.0699999999999998</v>
      </c>
      <c r="D7" s="26">
        <v>2.62</v>
      </c>
      <c r="E7" s="29">
        <v>2.2869999999999999</v>
      </c>
      <c r="F7" s="29">
        <v>4.5740000000000003E-2</v>
      </c>
      <c r="G7" s="39">
        <v>0.72331999999999996</v>
      </c>
      <c r="H7" s="39">
        <v>6.9999999999999994E-5</v>
      </c>
    </row>
    <row r="8" spans="1:8">
      <c r="A8" s="7" t="s">
        <v>281</v>
      </c>
      <c r="B8" s="32" t="s">
        <v>282</v>
      </c>
      <c r="C8" s="26">
        <v>2.87</v>
      </c>
      <c r="D8" s="26">
        <v>27.9</v>
      </c>
      <c r="E8" s="29">
        <v>0.29799999999999999</v>
      </c>
      <c r="F8" s="29">
        <v>5.96E-3</v>
      </c>
      <c r="G8" s="39">
        <v>0.71638999999999997</v>
      </c>
      <c r="H8" s="39">
        <v>8.0000000000000007E-5</v>
      </c>
    </row>
    <row r="9" spans="1:8">
      <c r="C9" s="25"/>
      <c r="D9" s="25"/>
      <c r="E9" s="29"/>
      <c r="F9" s="29"/>
      <c r="G9" s="39"/>
      <c r="H9" s="39"/>
    </row>
    <row r="10" spans="1:8">
      <c r="E10" s="29"/>
      <c r="F10" s="29"/>
      <c r="G10" s="39"/>
      <c r="H10" s="39"/>
    </row>
    <row r="11" spans="1:8">
      <c r="E11" s="29"/>
      <c r="F11" s="29"/>
      <c r="G11" s="39"/>
      <c r="H11" s="39"/>
    </row>
    <row r="12" spans="1:8">
      <c r="E12" s="29"/>
      <c r="F12" s="29"/>
      <c r="G12" s="39"/>
      <c r="H12" s="39"/>
    </row>
    <row r="13" spans="1:8">
      <c r="E13" s="29"/>
      <c r="F13" s="29"/>
      <c r="G13" s="39"/>
      <c r="H13" s="3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5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4" width="8.85546875" style="27"/>
    <col min="5" max="6" width="10.7109375" style="27" customWidth="1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284</v>
      </c>
      <c r="B2" s="31"/>
      <c r="C2" s="16"/>
      <c r="D2" s="20"/>
      <c r="E2" s="20"/>
      <c r="F2" s="16"/>
      <c r="G2" s="38"/>
      <c r="H2" s="38"/>
    </row>
    <row r="3" spans="1:8">
      <c r="A3" s="8" t="s">
        <v>285</v>
      </c>
      <c r="B3" s="31" t="s">
        <v>286</v>
      </c>
      <c r="C3" s="23">
        <v>59</v>
      </c>
      <c r="D3" s="23">
        <v>46.2</v>
      </c>
      <c r="E3" s="28">
        <v>3.6970000000000001</v>
      </c>
      <c r="F3" s="28">
        <v>3.6970000000000003E-2</v>
      </c>
      <c r="G3" s="38">
        <v>0.73282000000000003</v>
      </c>
      <c r="H3" s="38">
        <v>1.4656399999999999E-4</v>
      </c>
    </row>
    <row r="4" spans="1:8">
      <c r="A4" s="8" t="s">
        <v>287</v>
      </c>
      <c r="B4" s="31" t="s">
        <v>286</v>
      </c>
      <c r="C4" s="23">
        <v>10.95</v>
      </c>
      <c r="D4" s="23">
        <v>14.8</v>
      </c>
      <c r="E4" s="28">
        <v>2.1349999999999998</v>
      </c>
      <c r="F4" s="28">
        <v>2.1350000000000001E-2</v>
      </c>
      <c r="G4" s="38">
        <v>0.72770999999999997</v>
      </c>
      <c r="H4" s="38">
        <v>1.45542E-4</v>
      </c>
    </row>
    <row r="5" spans="1:8">
      <c r="A5" s="7" t="s">
        <v>288</v>
      </c>
      <c r="B5" s="31" t="s">
        <v>286</v>
      </c>
      <c r="C5" s="26">
        <v>3.39</v>
      </c>
      <c r="D5" s="26">
        <v>8.23</v>
      </c>
      <c r="E5" s="29">
        <v>1.19</v>
      </c>
      <c r="F5" s="29">
        <v>1.1900000000000001E-2</v>
      </c>
      <c r="G5" s="39">
        <v>0.72462000000000004</v>
      </c>
      <c r="H5" s="39">
        <v>1.44924E-4</v>
      </c>
    </row>
    <row r="6" spans="1:8">
      <c r="A6" s="7" t="s">
        <v>289</v>
      </c>
      <c r="B6" s="31" t="s">
        <v>286</v>
      </c>
      <c r="C6" s="26">
        <v>0.53600000000000003</v>
      </c>
      <c r="D6" s="26">
        <v>5.17</v>
      </c>
      <c r="E6" s="35">
        <v>0.29959999999999998</v>
      </c>
      <c r="F6" s="35">
        <v>2.996E-3</v>
      </c>
      <c r="G6" s="39">
        <v>0.72155999999999998</v>
      </c>
      <c r="H6" s="39">
        <v>1.4431200000000001E-4</v>
      </c>
    </row>
    <row r="7" spans="1:8">
      <c r="A7" s="7" t="s">
        <v>290</v>
      </c>
      <c r="B7" s="31" t="s">
        <v>286</v>
      </c>
      <c r="C7" s="26">
        <v>0.124</v>
      </c>
      <c r="D7" s="26">
        <v>2.69</v>
      </c>
      <c r="E7" s="35">
        <v>0.1333</v>
      </c>
      <c r="F7" s="35">
        <v>1.333E-3</v>
      </c>
      <c r="G7" s="39">
        <v>0.72111000000000003</v>
      </c>
      <c r="H7" s="39">
        <v>1.44222E-4</v>
      </c>
    </row>
    <row r="8" spans="1:8">
      <c r="A8" s="7" t="s">
        <v>291</v>
      </c>
      <c r="B8" s="32" t="s">
        <v>286</v>
      </c>
      <c r="C8" s="26">
        <v>0.186</v>
      </c>
      <c r="D8" s="26">
        <v>3.07</v>
      </c>
      <c r="E8" s="29">
        <v>0.17560000000000001</v>
      </c>
      <c r="F8" s="29">
        <v>1.756E-3</v>
      </c>
      <c r="G8" s="39">
        <v>0.72128999999999999</v>
      </c>
      <c r="H8" s="39">
        <v>1.44258E-4</v>
      </c>
    </row>
    <row r="9" spans="1:8">
      <c r="A9" s="7" t="s">
        <v>292</v>
      </c>
      <c r="B9" s="32" t="s">
        <v>286</v>
      </c>
      <c r="C9" s="25">
        <v>0.13900000000000001</v>
      </c>
      <c r="D9" s="25">
        <v>2</v>
      </c>
      <c r="E9" s="29">
        <v>0.2009</v>
      </c>
      <c r="F9" s="29">
        <v>2.0089999999999999E-3</v>
      </c>
      <c r="G9" s="39">
        <v>0.72135000000000005</v>
      </c>
      <c r="H9" s="39">
        <v>1.4427E-4</v>
      </c>
    </row>
    <row r="10" spans="1:8">
      <c r="A10" s="7" t="s">
        <v>293</v>
      </c>
      <c r="B10" s="32" t="s">
        <v>286</v>
      </c>
      <c r="C10" s="27">
        <v>0.27400000000000002</v>
      </c>
      <c r="D10" s="27">
        <v>1.73</v>
      </c>
      <c r="E10" s="29">
        <v>0.45879999999999999</v>
      </c>
      <c r="F10" s="29">
        <v>4.5880000000000001E-3</v>
      </c>
      <c r="G10" s="39">
        <v>0.72202999999999995</v>
      </c>
      <c r="H10" s="39">
        <v>1.44406E-4</v>
      </c>
    </row>
    <row r="11" spans="1:8">
      <c r="A11" s="7" t="s">
        <v>294</v>
      </c>
      <c r="B11" s="32" t="s">
        <v>286</v>
      </c>
      <c r="C11" s="27">
        <v>3.64</v>
      </c>
      <c r="D11" s="27">
        <v>5.63</v>
      </c>
      <c r="E11" s="29">
        <v>1.869</v>
      </c>
      <c r="F11" s="29">
        <v>1.8689999999999998E-2</v>
      </c>
      <c r="G11" s="39">
        <v>0.72662000000000004</v>
      </c>
      <c r="H11" s="39">
        <v>1.4532400000000001E-4</v>
      </c>
    </row>
    <row r="12" spans="1:8">
      <c r="A12" s="7" t="s">
        <v>295</v>
      </c>
      <c r="B12" s="32" t="s">
        <v>296</v>
      </c>
      <c r="C12" s="27">
        <v>6.09</v>
      </c>
      <c r="D12" s="27">
        <v>7.03</v>
      </c>
      <c r="E12" s="29">
        <v>2.5070000000000001</v>
      </c>
      <c r="F12" s="29">
        <v>2.5069999999999999E-2</v>
      </c>
      <c r="G12" s="39">
        <v>0.72875999999999996</v>
      </c>
      <c r="H12" s="39">
        <v>1.45752E-4</v>
      </c>
    </row>
    <row r="13" spans="1:8">
      <c r="A13" s="7" t="s">
        <v>297</v>
      </c>
      <c r="B13" s="32" t="s">
        <v>296</v>
      </c>
      <c r="C13" s="27">
        <v>9.3659999999999997</v>
      </c>
      <c r="D13" s="27">
        <v>7.79</v>
      </c>
      <c r="E13" s="29">
        <v>3.4809999999999999</v>
      </c>
      <c r="F13" s="29">
        <v>3.4810000000000001E-2</v>
      </c>
      <c r="G13" s="39">
        <v>0.73209999999999997</v>
      </c>
      <c r="H13" s="39">
        <v>1.4642E-4</v>
      </c>
    </row>
    <row r="14" spans="1:8">
      <c r="E14" s="29"/>
      <c r="F14" s="29"/>
    </row>
    <row r="15" spans="1:8">
      <c r="E15" s="29"/>
      <c r="F15" s="29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4" width="8.85546875" style="27"/>
    <col min="5" max="6" width="10.7109375" style="27" customWidth="1"/>
    <col min="7" max="7" width="10" style="40" bestFit="1" customWidth="1"/>
    <col min="8" max="8" width="9" style="40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8">
      <c r="A2" s="8" t="s">
        <v>309</v>
      </c>
      <c r="B2" s="31"/>
      <c r="C2" s="16"/>
      <c r="D2" s="20"/>
      <c r="E2" s="20"/>
      <c r="F2" s="16"/>
      <c r="G2" s="38"/>
      <c r="H2" s="38"/>
    </row>
    <row r="3" spans="1:8">
      <c r="A3" s="8" t="s">
        <v>298</v>
      </c>
      <c r="B3" s="31" t="s">
        <v>299</v>
      </c>
      <c r="C3" s="16">
        <v>310.89999999999998</v>
      </c>
      <c r="D3" s="28">
        <v>9.2543950361944169</v>
      </c>
      <c r="E3" s="22">
        <v>97.19</v>
      </c>
      <c r="F3" s="22">
        <v>1.9438</v>
      </c>
      <c r="G3" s="38">
        <v>1.1133999999999999</v>
      </c>
      <c r="H3" s="38">
        <v>1E-4</v>
      </c>
    </row>
    <row r="4" spans="1:8">
      <c r="A4" s="8" t="s">
        <v>300</v>
      </c>
      <c r="B4" s="31" t="s">
        <v>301</v>
      </c>
      <c r="C4" s="16">
        <v>354</v>
      </c>
      <c r="D4" s="28">
        <v>2.0481902792140643</v>
      </c>
      <c r="E4" s="22">
        <v>500.41657826943475</v>
      </c>
      <c r="F4" s="22">
        <v>10.008331565388694</v>
      </c>
      <c r="G4" s="38">
        <v>2.7907000000000002</v>
      </c>
      <c r="H4" s="38">
        <v>5.9999999999999995E-4</v>
      </c>
    </row>
    <row r="5" spans="1:8">
      <c r="A5" s="7" t="s">
        <v>302</v>
      </c>
      <c r="B5" s="31" t="s">
        <v>301</v>
      </c>
      <c r="C5" s="18">
        <v>379.1</v>
      </c>
      <c r="D5" s="29">
        <v>1.9751809720785938</v>
      </c>
      <c r="E5" s="25">
        <v>555.58981665793624</v>
      </c>
      <c r="F5" s="25">
        <v>11.111796333158726</v>
      </c>
      <c r="G5" s="39">
        <v>2.9949400000000002</v>
      </c>
      <c r="H5" s="39">
        <v>3.3E-4</v>
      </c>
    </row>
    <row r="6" spans="1:8">
      <c r="A6" s="7" t="s">
        <v>303</v>
      </c>
      <c r="B6" s="31" t="s">
        <v>299</v>
      </c>
      <c r="C6" s="18">
        <v>379.7</v>
      </c>
      <c r="D6" s="29">
        <v>2.4570837642192349</v>
      </c>
      <c r="E6" s="25">
        <v>447.06941627035906</v>
      </c>
      <c r="F6" s="25">
        <v>8.941388325407182</v>
      </c>
      <c r="G6" s="39">
        <v>2.5106099999999998</v>
      </c>
      <c r="H6" s="39">
        <v>2.5000000000000001E-4</v>
      </c>
    </row>
    <row r="7" spans="1:8">
      <c r="A7" s="7" t="s">
        <v>305</v>
      </c>
      <c r="B7" s="31" t="s">
        <v>299</v>
      </c>
      <c r="C7" s="18">
        <v>393.7</v>
      </c>
      <c r="D7" s="29">
        <v>1.3609100310237849</v>
      </c>
      <c r="E7" s="25">
        <v>836.99509878419474</v>
      </c>
      <c r="F7" s="25">
        <v>16.739901975683896</v>
      </c>
      <c r="G7" s="39">
        <v>4.1056999999999997</v>
      </c>
      <c r="H7" s="39">
        <v>5.9999999999999995E-4</v>
      </c>
    </row>
    <row r="8" spans="1:8">
      <c r="A8" s="7" t="s">
        <v>306</v>
      </c>
      <c r="B8" s="32" t="s">
        <v>69</v>
      </c>
      <c r="C8" s="18">
        <v>328.4</v>
      </c>
      <c r="D8" s="29">
        <v>3.3846949327817994</v>
      </c>
      <c r="E8" s="25">
        <v>281.141741126071</v>
      </c>
      <c r="F8" s="25">
        <v>5.62283482252142</v>
      </c>
      <c r="G8" s="39">
        <v>1.8658300000000001</v>
      </c>
      <c r="H8" s="39">
        <v>6.4000000000000005E-4</v>
      </c>
    </row>
    <row r="9" spans="1:8">
      <c r="A9" s="7" t="s">
        <v>307</v>
      </c>
      <c r="B9" s="32" t="s">
        <v>69</v>
      </c>
      <c r="C9" s="18">
        <v>306.42</v>
      </c>
      <c r="D9" s="29">
        <v>2.2461220268872806</v>
      </c>
      <c r="E9" s="25">
        <v>394.67182320441992</v>
      </c>
      <c r="F9" s="25">
        <v>7.8934364640883983</v>
      </c>
      <c r="G9" s="39">
        <v>2.35046</v>
      </c>
      <c r="H9" s="39">
        <v>5.2999999999999998E-4</v>
      </c>
    </row>
    <row r="10" spans="1:8">
      <c r="A10" s="7" t="s">
        <v>308</v>
      </c>
      <c r="B10" s="32" t="s">
        <v>69</v>
      </c>
      <c r="C10" s="18">
        <v>312.22000000000003</v>
      </c>
      <c r="D10" s="29">
        <v>2.5601861427094108</v>
      </c>
      <c r="E10" s="25">
        <v>352.8</v>
      </c>
      <c r="F10" s="25">
        <v>7.056</v>
      </c>
      <c r="G10" s="39">
        <v>2.1491199999999999</v>
      </c>
      <c r="H10" s="39">
        <v>1.1E-4</v>
      </c>
    </row>
    <row r="11" spans="1:8">
      <c r="A11" s="7" t="s">
        <v>305</v>
      </c>
      <c r="B11" s="32" t="s">
        <v>304</v>
      </c>
      <c r="C11" s="25">
        <v>393.7</v>
      </c>
      <c r="D11" s="35">
        <v>1.3609100310237849</v>
      </c>
      <c r="E11" s="18">
        <v>836.99509878419474</v>
      </c>
      <c r="F11" s="18">
        <v>16.739901975683896</v>
      </c>
      <c r="G11" s="39">
        <v>4.1056999999999997</v>
      </c>
      <c r="H11" s="39">
        <v>5.9999999999999995E-4</v>
      </c>
    </row>
    <row r="12" spans="1:8">
      <c r="B12" s="31"/>
      <c r="C12" s="18"/>
      <c r="D12" s="29"/>
      <c r="E12" s="25"/>
      <c r="F12" s="25"/>
      <c r="G12" s="39"/>
      <c r="H12" s="39"/>
    </row>
    <row r="13" spans="1:8">
      <c r="E13" s="29"/>
      <c r="F13" s="29"/>
      <c r="G13" s="39"/>
      <c r="H13" s="39"/>
    </row>
    <row r="14" spans="1:8">
      <c r="E14" s="29"/>
      <c r="F14" s="29"/>
    </row>
    <row r="15" spans="1:8">
      <c r="E15" s="29"/>
      <c r="F15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53</v>
      </c>
      <c r="B2" s="31"/>
      <c r="C2" s="16"/>
      <c r="D2" s="20"/>
      <c r="E2" s="20"/>
      <c r="F2" s="16"/>
      <c r="G2" s="21"/>
      <c r="H2" s="21"/>
    </row>
    <row r="3" spans="1:8">
      <c r="A3" s="8" t="s">
        <v>44</v>
      </c>
      <c r="B3" s="31" t="s">
        <v>45</v>
      </c>
      <c r="C3" s="22">
        <v>563.34793668739394</v>
      </c>
      <c r="D3" s="23">
        <v>6.8417786970010344</v>
      </c>
      <c r="E3" s="22">
        <v>238.23507406287786</v>
      </c>
      <c r="F3" s="22">
        <v>2.3823507406287785</v>
      </c>
      <c r="G3" s="21">
        <v>1.5815399999999999</v>
      </c>
      <c r="H3" s="21">
        <v>2.0000000000000001E-4</v>
      </c>
    </row>
    <row r="4" spans="1:8">
      <c r="A4" s="8" t="s">
        <v>46</v>
      </c>
      <c r="B4" s="31" t="s">
        <v>45</v>
      </c>
      <c r="C4" s="22">
        <v>595.78151498021475</v>
      </c>
      <c r="D4" s="23">
        <v>11.146845915201656</v>
      </c>
      <c r="E4" s="22">
        <v>154.64398831060393</v>
      </c>
      <c r="F4" s="22">
        <v>1.5464398831060393</v>
      </c>
      <c r="G4" s="21">
        <v>1.27626</v>
      </c>
      <c r="H4" s="21">
        <v>1.6000000000000001E-4</v>
      </c>
    </row>
    <row r="5" spans="1:8">
      <c r="A5" s="8" t="s">
        <v>47</v>
      </c>
      <c r="B5" s="31" t="s">
        <v>45</v>
      </c>
      <c r="C5" s="22">
        <v>681.10514414923682</v>
      </c>
      <c r="D5" s="28">
        <v>2.7342295760082735</v>
      </c>
      <c r="E5" s="22">
        <v>720.73763237518904</v>
      </c>
      <c r="F5" s="22">
        <v>7.2073763237518902</v>
      </c>
      <c r="G5" s="21">
        <v>3.387</v>
      </c>
      <c r="H5" s="21">
        <v>9.4000000000000004E-3</v>
      </c>
    </row>
    <row r="6" spans="1:8">
      <c r="A6" s="8" t="s">
        <v>48</v>
      </c>
      <c r="B6" s="31" t="s">
        <v>45</v>
      </c>
      <c r="C6" s="22">
        <v>657.50423968343694</v>
      </c>
      <c r="D6" s="28">
        <v>7.5894519131334031</v>
      </c>
      <c r="E6" s="22">
        <v>250.66064858972609</v>
      </c>
      <c r="F6" s="22">
        <v>2.5066064858972608</v>
      </c>
      <c r="G6" s="21">
        <v>1.6331500000000001</v>
      </c>
      <c r="H6" s="21">
        <v>2.1000000000000001E-4</v>
      </c>
    </row>
    <row r="7" spans="1:8">
      <c r="A7" s="8" t="s">
        <v>49</v>
      </c>
      <c r="B7" s="31" t="s">
        <v>45</v>
      </c>
      <c r="C7" s="22">
        <v>651.07405313736569</v>
      </c>
      <c r="D7" s="28">
        <v>10.767321613236815</v>
      </c>
      <c r="E7" s="22">
        <v>174.95272762197467</v>
      </c>
      <c r="F7" s="22">
        <v>1.7495272762197467</v>
      </c>
      <c r="G7" s="21">
        <v>1.3569</v>
      </c>
      <c r="H7" s="21">
        <v>4.2999999999999999E-4</v>
      </c>
    </row>
    <row r="8" spans="1:8">
      <c r="A8" s="8" t="s">
        <v>50</v>
      </c>
      <c r="B8" s="31" t="s">
        <v>45</v>
      </c>
      <c r="C8" s="22">
        <v>607.79395138496318</v>
      </c>
      <c r="D8" s="28">
        <v>12.797311271975182</v>
      </c>
      <c r="E8" s="22">
        <v>137.41547878787878</v>
      </c>
      <c r="F8" s="22">
        <v>1.3741547878787879</v>
      </c>
      <c r="G8" s="21">
        <v>1.2136100000000001</v>
      </c>
      <c r="H8" s="21">
        <v>1.7000000000000001E-4</v>
      </c>
    </row>
    <row r="9" spans="1:8">
      <c r="A9" s="8" t="s">
        <v>51</v>
      </c>
      <c r="B9" s="31" t="s">
        <v>52</v>
      </c>
      <c r="C9" s="22">
        <v>769.39655172413791</v>
      </c>
      <c r="D9" s="28">
        <v>11.891416752843847</v>
      </c>
      <c r="E9" s="22">
        <v>187.20379598225935</v>
      </c>
      <c r="F9" s="22">
        <v>1.8720379598225936</v>
      </c>
      <c r="G9" s="21">
        <v>1.4088000000000001</v>
      </c>
      <c r="H9" s="21">
        <v>1.1999999999999999E-3</v>
      </c>
    </row>
    <row r="10" spans="1:8">
      <c r="A10" s="8"/>
      <c r="B10" s="31"/>
      <c r="C10" s="22"/>
      <c r="D10" s="28"/>
      <c r="E10" s="22"/>
      <c r="F10" s="22"/>
      <c r="G10" s="21"/>
      <c r="H10" s="21"/>
    </row>
    <row r="11" spans="1:8">
      <c r="C11" s="25"/>
      <c r="D11" s="29"/>
      <c r="E11" s="25"/>
      <c r="F11" s="25"/>
      <c r="G11" s="30"/>
      <c r="H11" s="30"/>
    </row>
    <row r="12" spans="1:8">
      <c r="C12" s="25"/>
      <c r="D12" s="29"/>
      <c r="E12" s="18"/>
      <c r="F12" s="18"/>
      <c r="G12" s="30"/>
      <c r="H12" s="30"/>
    </row>
    <row r="13" spans="1:8">
      <c r="C13" s="25"/>
      <c r="D13" s="29"/>
      <c r="E13" s="25"/>
      <c r="F13" s="25"/>
      <c r="G13" s="30"/>
      <c r="H13" s="3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5"/>
  <sheetViews>
    <sheetView workbookViewId="0"/>
  </sheetViews>
  <sheetFormatPr defaultColWidth="8.85546875" defaultRowHeight="15.75"/>
  <cols>
    <col min="1" max="1" width="17.5703125" style="7" customWidth="1"/>
    <col min="2" max="2" width="17.28515625" style="32" customWidth="1"/>
    <col min="3" max="4" width="8.85546875" style="27"/>
    <col min="5" max="6" width="10.7109375" style="27" customWidth="1"/>
    <col min="7" max="7" width="10" style="40" bestFit="1" customWidth="1"/>
    <col min="8" max="8" width="9" style="40" bestFit="1" customWidth="1"/>
    <col min="9" max="16384" width="8.85546875" style="7"/>
  </cols>
  <sheetData>
    <row r="1" spans="1:9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36" t="s">
        <v>21</v>
      </c>
      <c r="H1" s="37" t="s">
        <v>20</v>
      </c>
    </row>
    <row r="2" spans="1:9">
      <c r="A2" s="7" t="s">
        <v>317</v>
      </c>
    </row>
    <row r="3" spans="1:9">
      <c r="A3" s="8" t="s">
        <v>310</v>
      </c>
      <c r="B3" s="31" t="s">
        <v>13</v>
      </c>
      <c r="C3" s="16">
        <v>575</v>
      </c>
      <c r="D3" s="20">
        <v>10.59</v>
      </c>
      <c r="E3" s="42">
        <v>157.30000000000001</v>
      </c>
      <c r="F3" s="22">
        <v>1.5730000000000002</v>
      </c>
      <c r="G3" s="38">
        <v>1.2403500000000001</v>
      </c>
      <c r="H3" s="38">
        <v>2.4806999999999997E-4</v>
      </c>
    </row>
    <row r="4" spans="1:9">
      <c r="A4" s="8" t="s">
        <v>311</v>
      </c>
      <c r="B4" s="31" t="s">
        <v>13</v>
      </c>
      <c r="C4" s="22">
        <v>579</v>
      </c>
      <c r="D4" s="22">
        <v>12.64</v>
      </c>
      <c r="E4" s="42">
        <v>132.5</v>
      </c>
      <c r="F4" s="22">
        <v>1.325</v>
      </c>
      <c r="G4" s="38">
        <v>1.1642999999999999</v>
      </c>
      <c r="H4" s="38">
        <v>2.3285999999999999E-4</v>
      </c>
    </row>
    <row r="5" spans="1:9">
      <c r="A5" s="8" t="s">
        <v>312</v>
      </c>
      <c r="B5" s="31" t="s">
        <v>13</v>
      </c>
      <c r="C5" s="22">
        <v>612</v>
      </c>
      <c r="D5" s="22">
        <v>17.190000000000001</v>
      </c>
      <c r="E5" s="42">
        <v>103</v>
      </c>
      <c r="F5" s="22">
        <v>1.03</v>
      </c>
      <c r="G5" s="38">
        <v>1.073</v>
      </c>
      <c r="H5" s="38">
        <v>2.1460000000000001E-4</v>
      </c>
    </row>
    <row r="6" spans="1:9">
      <c r="A6" s="7" t="s">
        <v>313</v>
      </c>
      <c r="B6" s="31" t="s">
        <v>13</v>
      </c>
      <c r="C6" s="25">
        <v>584.6</v>
      </c>
      <c r="D6" s="25">
        <v>10.744</v>
      </c>
      <c r="E6" s="43">
        <v>157.41999999999999</v>
      </c>
      <c r="F6" s="22">
        <v>1.5741999999999998</v>
      </c>
      <c r="G6" s="39">
        <v>1.2406200000000001</v>
      </c>
      <c r="H6" s="39">
        <v>1.9000000000000001E-4</v>
      </c>
    </row>
    <row r="7" spans="1:9">
      <c r="A7" s="7" t="s">
        <v>314</v>
      </c>
      <c r="B7" s="31" t="s">
        <v>13</v>
      </c>
      <c r="C7" s="25">
        <v>644</v>
      </c>
      <c r="D7" s="26">
        <v>9.64</v>
      </c>
      <c r="E7" s="43">
        <v>193.3</v>
      </c>
      <c r="F7" s="22">
        <v>1.9330000000000001</v>
      </c>
      <c r="G7" s="39">
        <v>1.3561000000000001</v>
      </c>
      <c r="H7" s="39">
        <v>2.7122000000000002E-4</v>
      </c>
    </row>
    <row r="8" spans="1:9">
      <c r="A8" s="7" t="s">
        <v>315</v>
      </c>
      <c r="B8" s="31" t="s">
        <v>316</v>
      </c>
      <c r="C8" s="25">
        <v>547.6</v>
      </c>
      <c r="D8" s="25">
        <v>11.087</v>
      </c>
      <c r="E8" s="43">
        <v>142.9</v>
      </c>
      <c r="F8" s="22">
        <v>1.429</v>
      </c>
      <c r="G8" s="39">
        <v>1.19668</v>
      </c>
      <c r="H8" s="39">
        <v>2.3933599999999999E-4</v>
      </c>
    </row>
    <row r="9" spans="1:9">
      <c r="C9" s="25"/>
      <c r="D9" s="25"/>
      <c r="E9" s="26"/>
      <c r="F9" s="23"/>
      <c r="G9" s="39"/>
      <c r="H9" s="39"/>
      <c r="I9" s="41"/>
    </row>
    <row r="10" spans="1:9">
      <c r="C10" s="25"/>
      <c r="D10" s="26"/>
      <c r="E10" s="25"/>
      <c r="F10" s="22"/>
      <c r="G10" s="39"/>
      <c r="H10" s="39"/>
    </row>
    <row r="11" spans="1:9">
      <c r="C11" s="25"/>
      <c r="D11" s="25"/>
      <c r="E11" s="26"/>
      <c r="F11" s="23"/>
      <c r="G11" s="39"/>
      <c r="H11" s="39"/>
    </row>
    <row r="12" spans="1:9">
      <c r="B12" s="31"/>
      <c r="C12" s="18"/>
      <c r="D12" s="29"/>
      <c r="E12" s="25"/>
      <c r="F12" s="25"/>
      <c r="G12" s="39"/>
      <c r="H12" s="39"/>
    </row>
    <row r="13" spans="1:9">
      <c r="E13" s="29"/>
      <c r="F13" s="29"/>
      <c r="G13" s="39"/>
      <c r="H13" s="39"/>
    </row>
    <row r="14" spans="1:9">
      <c r="E14" s="29"/>
      <c r="F14" s="29"/>
    </row>
    <row r="15" spans="1:9">
      <c r="E15" s="29"/>
      <c r="F15" s="2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54</v>
      </c>
      <c r="B2" s="31"/>
      <c r="C2" s="16"/>
      <c r="D2" s="20"/>
      <c r="E2" s="20"/>
      <c r="F2" s="16"/>
      <c r="G2" s="21"/>
      <c r="H2" s="21"/>
    </row>
    <row r="3" spans="1:8">
      <c r="A3" s="8">
        <v>1536</v>
      </c>
      <c r="B3" s="31" t="s">
        <v>59</v>
      </c>
      <c r="C3" s="22">
        <v>375.06006218202373</v>
      </c>
      <c r="D3" s="22">
        <v>105.50568769389866</v>
      </c>
      <c r="E3" s="28">
        <v>10.285442101858385</v>
      </c>
      <c r="F3" s="28">
        <v>0.10285442101858384</v>
      </c>
      <c r="G3" s="21">
        <v>0.72753999999999996</v>
      </c>
      <c r="H3" s="21">
        <v>3.0000000000000001E-5</v>
      </c>
    </row>
    <row r="4" spans="1:8">
      <c r="A4" s="8" t="s">
        <v>55</v>
      </c>
      <c r="B4" s="31" t="s">
        <v>59</v>
      </c>
      <c r="C4" s="22">
        <v>370.30101752402487</v>
      </c>
      <c r="D4" s="22">
        <v>122.61633919338159</v>
      </c>
      <c r="E4" s="28">
        <v>8.7378497933710051</v>
      </c>
      <c r="F4" s="28">
        <v>8.7378497933710053E-2</v>
      </c>
      <c r="G4" s="21">
        <v>0.72431000000000001</v>
      </c>
      <c r="H4" s="21">
        <v>3.0000000000000001E-5</v>
      </c>
    </row>
    <row r="5" spans="1:8">
      <c r="A5" s="8" t="s">
        <v>56</v>
      </c>
      <c r="B5" s="31" t="s">
        <v>59</v>
      </c>
      <c r="C5" s="22">
        <v>373.7987563595251</v>
      </c>
      <c r="D5" s="22">
        <v>151.4477766287487</v>
      </c>
      <c r="E5" s="28">
        <v>7.1412290884260852</v>
      </c>
      <c r="F5" s="28">
        <v>7.1412290884260848E-2</v>
      </c>
      <c r="G5" s="21">
        <v>0.72116999999999998</v>
      </c>
      <c r="H5" s="21">
        <v>5.0000000000000002E-5</v>
      </c>
    </row>
    <row r="6" spans="1:8">
      <c r="A6" s="8" t="s">
        <v>57</v>
      </c>
      <c r="B6" s="31" t="s">
        <v>59</v>
      </c>
      <c r="C6" s="22">
        <v>465.37591859807799</v>
      </c>
      <c r="D6" s="22">
        <v>120.76525336091005</v>
      </c>
      <c r="E6" s="28">
        <v>11.149616372666552</v>
      </c>
      <c r="F6" s="28">
        <v>0.11149616372666551</v>
      </c>
      <c r="G6" s="21">
        <v>0.72935000000000005</v>
      </c>
      <c r="H6" s="21">
        <v>5.0000000000000002E-5</v>
      </c>
    </row>
    <row r="7" spans="1:8">
      <c r="A7" s="8" t="s">
        <v>58</v>
      </c>
      <c r="B7" s="31" t="s">
        <v>59</v>
      </c>
      <c r="C7" s="22">
        <v>487.52826455624648</v>
      </c>
      <c r="D7" s="22">
        <v>112.59565667011375</v>
      </c>
      <c r="E7" s="28">
        <v>12.527839364437915</v>
      </c>
      <c r="F7" s="28">
        <v>0.12527839364437915</v>
      </c>
      <c r="G7" s="21">
        <v>0.73204000000000002</v>
      </c>
      <c r="H7" s="21">
        <v>4.0000000000000003E-5</v>
      </c>
    </row>
    <row r="8" spans="1:8">
      <c r="A8" s="8"/>
      <c r="B8" s="31"/>
      <c r="C8" s="22"/>
      <c r="D8" s="28"/>
      <c r="E8" s="22"/>
      <c r="F8" s="22"/>
      <c r="G8" s="21"/>
      <c r="H8" s="21"/>
    </row>
    <row r="9" spans="1:8">
      <c r="A9" s="8"/>
      <c r="B9" s="31"/>
      <c r="C9" s="22"/>
      <c r="D9" s="28"/>
      <c r="E9" s="22"/>
      <c r="F9" s="22"/>
      <c r="G9" s="21"/>
      <c r="H9" s="21"/>
    </row>
    <row r="10" spans="1:8">
      <c r="A10" s="8"/>
      <c r="B10" s="31"/>
      <c r="C10" s="22"/>
      <c r="D10" s="28"/>
      <c r="E10" s="22"/>
      <c r="F10" s="22"/>
      <c r="G10" s="21"/>
      <c r="H10" s="21"/>
    </row>
    <row r="11" spans="1:8">
      <c r="C11" s="25"/>
      <c r="D11" s="29"/>
      <c r="E11" s="25"/>
      <c r="F11" s="25"/>
      <c r="G11" s="30"/>
      <c r="H11" s="30"/>
    </row>
    <row r="12" spans="1:8">
      <c r="C12" s="25"/>
      <c r="D12" s="29"/>
      <c r="E12" s="18"/>
      <c r="F12" s="18"/>
      <c r="G12" s="30"/>
      <c r="H12" s="30"/>
    </row>
    <row r="13" spans="1:8">
      <c r="C13" s="25"/>
      <c r="D13" s="29"/>
      <c r="E13" s="25"/>
      <c r="F13" s="25"/>
      <c r="G13" s="30"/>
      <c r="H13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68</v>
      </c>
      <c r="B2" s="31"/>
      <c r="C2" s="16"/>
      <c r="D2" s="20"/>
      <c r="E2" s="20"/>
      <c r="F2" s="16"/>
      <c r="G2" s="21"/>
      <c r="H2" s="21"/>
    </row>
    <row r="3" spans="1:8">
      <c r="A3" s="8" t="s">
        <v>60</v>
      </c>
      <c r="B3" s="31" t="s">
        <v>69</v>
      </c>
      <c r="C3" s="22">
        <v>443.08224985867719</v>
      </c>
      <c r="D3" s="22">
        <v>60.733195449844878</v>
      </c>
      <c r="E3" s="23">
        <v>21.108444720666114</v>
      </c>
      <c r="F3" s="23">
        <v>0.21108444720666114</v>
      </c>
      <c r="G3" s="21">
        <v>0.74783999999999995</v>
      </c>
      <c r="H3" s="21">
        <v>6.9999999999999994E-5</v>
      </c>
    </row>
    <row r="4" spans="1:8">
      <c r="A4" s="8" t="s">
        <v>61</v>
      </c>
      <c r="B4" s="31" t="s">
        <v>69</v>
      </c>
      <c r="C4" s="22">
        <v>387.86037309214242</v>
      </c>
      <c r="D4" s="22">
        <v>55.491209927611166</v>
      </c>
      <c r="E4" s="23">
        <v>20.223169959001122</v>
      </c>
      <c r="F4" s="23">
        <v>0.20223169959001122</v>
      </c>
      <c r="G4" s="21">
        <v>0.74572000000000005</v>
      </c>
      <c r="H4" s="21">
        <v>9.0000000000000006E-5</v>
      </c>
    </row>
    <row r="5" spans="1:8">
      <c r="A5" s="8" t="s">
        <v>62</v>
      </c>
      <c r="B5" s="31" t="s">
        <v>69</v>
      </c>
      <c r="C5" s="22">
        <v>388.68004522328999</v>
      </c>
      <c r="D5" s="22">
        <v>43.935884177869703</v>
      </c>
      <c r="E5" s="23">
        <v>25.595928541166504</v>
      </c>
      <c r="F5" s="23">
        <v>0.25595928541166502</v>
      </c>
      <c r="G5" s="21">
        <v>0.75710999999999995</v>
      </c>
      <c r="H5" s="21">
        <v>6.9999999999999994E-5</v>
      </c>
    </row>
    <row r="6" spans="1:8">
      <c r="A6" s="8" t="s">
        <v>63</v>
      </c>
      <c r="B6" s="31" t="s">
        <v>69</v>
      </c>
      <c r="C6" s="22">
        <v>374.81628038439794</v>
      </c>
      <c r="D6" s="22">
        <v>42.267838676318512</v>
      </c>
      <c r="E6" s="23">
        <v>25.657032270692145</v>
      </c>
      <c r="F6" s="23">
        <v>0.25657032270692143</v>
      </c>
      <c r="G6" s="21">
        <v>0.75822000000000001</v>
      </c>
      <c r="H6" s="21">
        <v>1.1E-4</v>
      </c>
    </row>
    <row r="7" spans="1:8">
      <c r="A7" s="8" t="s">
        <v>64</v>
      </c>
      <c r="B7" s="31" t="s">
        <v>69</v>
      </c>
      <c r="C7" s="22">
        <v>438.27374222724706</v>
      </c>
      <c r="D7" s="22">
        <v>29.457083764219238</v>
      </c>
      <c r="E7" s="23">
        <v>43.048073196419168</v>
      </c>
      <c r="F7" s="23">
        <v>0.43048073196419168</v>
      </c>
      <c r="G7" s="21">
        <v>0.79415000000000002</v>
      </c>
      <c r="H7" s="21">
        <v>1E-4</v>
      </c>
    </row>
    <row r="8" spans="1:8">
      <c r="A8" s="8" t="s">
        <v>65</v>
      </c>
      <c r="B8" s="31" t="s">
        <v>66</v>
      </c>
      <c r="C8" s="22">
        <v>768.51328434143579</v>
      </c>
      <c r="D8" s="28">
        <v>76.789038262668058</v>
      </c>
      <c r="E8" s="23">
        <v>28.956773281260524</v>
      </c>
      <c r="F8" s="23">
        <v>0.28956773281260523</v>
      </c>
      <c r="G8" s="21">
        <v>0.76363000000000003</v>
      </c>
      <c r="H8" s="21">
        <v>8.0000000000000007E-5</v>
      </c>
    </row>
    <row r="9" spans="1:8">
      <c r="A9" s="8" t="s">
        <v>67</v>
      </c>
      <c r="B9" s="31" t="s">
        <v>66</v>
      </c>
      <c r="C9" s="22">
        <v>561.44007914075746</v>
      </c>
      <c r="D9" s="28">
        <v>103.99172699069287</v>
      </c>
      <c r="E9" s="23">
        <v>15.620777147971362</v>
      </c>
      <c r="F9" s="23">
        <v>0.15620777147971363</v>
      </c>
      <c r="G9" s="21">
        <v>0.73836999999999997</v>
      </c>
      <c r="H9" s="21">
        <v>6.9999999999999994E-5</v>
      </c>
    </row>
    <row r="10" spans="1:8">
      <c r="A10" s="8"/>
      <c r="B10" s="31"/>
      <c r="C10" s="22"/>
      <c r="D10" s="28"/>
      <c r="E10" s="22"/>
      <c r="F10" s="22"/>
      <c r="G10" s="21"/>
      <c r="H10" s="21"/>
    </row>
    <row r="11" spans="1:8">
      <c r="C11" s="25"/>
      <c r="D11" s="29"/>
      <c r="E11" s="25"/>
      <c r="F11" s="25"/>
      <c r="G11" s="30"/>
      <c r="H11" s="30"/>
    </row>
    <row r="12" spans="1:8">
      <c r="C12" s="25"/>
      <c r="D12" s="29"/>
      <c r="E12" s="18"/>
      <c r="F12" s="18"/>
      <c r="G12" s="30"/>
      <c r="H12" s="30"/>
    </row>
    <row r="13" spans="1:8">
      <c r="C13" s="25"/>
      <c r="D13" s="29"/>
      <c r="E13" s="25"/>
      <c r="F13" s="25"/>
      <c r="G13" s="30"/>
      <c r="H13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70</v>
      </c>
      <c r="B2" s="31"/>
      <c r="C2" s="16"/>
      <c r="D2" s="20"/>
      <c r="E2" s="20"/>
      <c r="F2" s="16"/>
      <c r="G2" s="21"/>
      <c r="H2" s="21"/>
    </row>
    <row r="3" spans="1:8">
      <c r="A3" s="8" t="s">
        <v>71</v>
      </c>
      <c r="B3" s="31" t="s">
        <v>72</v>
      </c>
      <c r="C3" s="22">
        <v>465.44657998869417</v>
      </c>
      <c r="D3" s="22">
        <v>116.83557394002069</v>
      </c>
      <c r="E3" s="23">
        <v>11.526375464684017</v>
      </c>
      <c r="F3" s="23">
        <v>0.11526375464684017</v>
      </c>
      <c r="G3" s="21">
        <v>0.73053999999999997</v>
      </c>
      <c r="H3" s="21">
        <v>6.0000000000000002E-5</v>
      </c>
    </row>
    <row r="4" spans="1:8">
      <c r="A4" s="8" t="s">
        <v>73</v>
      </c>
      <c r="B4" s="31" t="s">
        <v>74</v>
      </c>
      <c r="C4" s="22">
        <v>496.4881288863765</v>
      </c>
      <c r="D4" s="22">
        <v>113.73319544984489</v>
      </c>
      <c r="E4" s="23">
        <v>12.630473813420624</v>
      </c>
      <c r="F4" s="23">
        <v>0.12630473813420623</v>
      </c>
      <c r="G4" s="21">
        <v>0.73287000000000002</v>
      </c>
      <c r="H4" s="21">
        <v>6.0000000000000002E-5</v>
      </c>
    </row>
    <row r="5" spans="1:8">
      <c r="A5" s="8" t="s">
        <v>75</v>
      </c>
      <c r="B5" s="31" t="s">
        <v>74</v>
      </c>
      <c r="C5" s="22">
        <v>478.51893725268508</v>
      </c>
      <c r="D5" s="22">
        <v>106.71147880041366</v>
      </c>
      <c r="E5" s="23">
        <v>12.974361856769066</v>
      </c>
      <c r="F5" s="23">
        <v>0.12974361856769068</v>
      </c>
      <c r="G5" s="21">
        <v>0.73340000000000005</v>
      </c>
      <c r="H5" s="21">
        <v>8.0000000000000007E-5</v>
      </c>
    </row>
    <row r="6" spans="1:8">
      <c r="A6" s="8"/>
      <c r="B6" s="31"/>
      <c r="C6" s="22"/>
      <c r="D6" s="22"/>
      <c r="E6" s="23"/>
      <c r="F6" s="23"/>
      <c r="G6" s="21"/>
      <c r="H6" s="21"/>
    </row>
    <row r="7" spans="1:8">
      <c r="A7" s="8"/>
      <c r="B7" s="31"/>
      <c r="C7" s="22"/>
      <c r="D7" s="22"/>
      <c r="E7" s="23"/>
      <c r="F7" s="23"/>
      <c r="G7" s="21"/>
      <c r="H7" s="21"/>
    </row>
    <row r="8" spans="1:8">
      <c r="A8" s="8"/>
      <c r="B8" s="31"/>
      <c r="C8" s="22"/>
      <c r="D8" s="28"/>
      <c r="E8" s="23"/>
      <c r="F8" s="23"/>
      <c r="G8" s="21"/>
      <c r="H8" s="21"/>
    </row>
    <row r="9" spans="1:8">
      <c r="A9" s="8"/>
      <c r="B9" s="31"/>
      <c r="C9" s="22"/>
      <c r="D9" s="28"/>
      <c r="E9" s="23"/>
      <c r="F9" s="23"/>
      <c r="G9" s="21"/>
      <c r="H9" s="21"/>
    </row>
    <row r="10" spans="1:8">
      <c r="A10" s="8"/>
      <c r="B10" s="31"/>
      <c r="C10" s="22"/>
      <c r="D10" s="28"/>
      <c r="E10" s="22"/>
      <c r="F10" s="22"/>
      <c r="G10" s="21"/>
      <c r="H10" s="21"/>
    </row>
    <row r="11" spans="1:8">
      <c r="C11" s="25"/>
      <c r="D11" s="29"/>
      <c r="E11" s="25"/>
      <c r="F11" s="25"/>
      <c r="G11" s="30"/>
      <c r="H11" s="30"/>
    </row>
    <row r="12" spans="1:8">
      <c r="C12" s="25"/>
      <c r="D12" s="29"/>
      <c r="E12" s="18"/>
      <c r="F12" s="18"/>
      <c r="G12" s="30"/>
      <c r="H12" s="30"/>
    </row>
    <row r="13" spans="1:8">
      <c r="C13" s="25"/>
      <c r="D13" s="29"/>
      <c r="E13" s="25"/>
      <c r="F13" s="25"/>
      <c r="G13" s="30"/>
      <c r="H13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76</v>
      </c>
      <c r="B2" s="31"/>
      <c r="C2" s="16"/>
      <c r="D2" s="20"/>
      <c r="E2" s="20"/>
      <c r="F2" s="16"/>
      <c r="G2" s="21"/>
      <c r="H2" s="21"/>
    </row>
    <row r="3" spans="1:8">
      <c r="A3" s="8" t="s">
        <v>77</v>
      </c>
      <c r="B3" s="31" t="s">
        <v>82</v>
      </c>
      <c r="C3" s="16">
        <v>1621.1136235161107</v>
      </c>
      <c r="D3" s="23">
        <v>11.852119958634953</v>
      </c>
      <c r="E3" s="22">
        <v>395.74499607364106</v>
      </c>
      <c r="F3" s="22">
        <v>3.9574499607364104</v>
      </c>
      <c r="G3" s="21">
        <v>1.5106999999999999</v>
      </c>
      <c r="H3" s="21">
        <v>3.4000000000000002E-4</v>
      </c>
    </row>
    <row r="4" spans="1:8">
      <c r="A4" s="8" t="s">
        <v>77</v>
      </c>
      <c r="B4" s="31" t="s">
        <v>82</v>
      </c>
      <c r="C4" s="16">
        <v>1631.359525155455</v>
      </c>
      <c r="D4" s="23">
        <v>11.66287487073423</v>
      </c>
      <c r="E4" s="22">
        <v>404.70827274339428</v>
      </c>
      <c r="F4" s="22">
        <v>4.0470827274339429</v>
      </c>
      <c r="G4" s="21">
        <v>1.5264</v>
      </c>
      <c r="H4" s="21">
        <v>2.9999999999999997E-4</v>
      </c>
    </row>
    <row r="5" spans="1:8">
      <c r="A5" s="8" t="s">
        <v>78</v>
      </c>
      <c r="B5" s="31" t="s">
        <v>82</v>
      </c>
      <c r="C5" s="16">
        <v>1023.8128886376483</v>
      </c>
      <c r="D5" s="28">
        <v>7.4678386763185109</v>
      </c>
      <c r="E5" s="22">
        <v>396.66481568670889</v>
      </c>
      <c r="F5" s="22">
        <v>3.9666481568670888</v>
      </c>
      <c r="G5" s="21">
        <v>1.51006</v>
      </c>
      <c r="H5" s="21">
        <v>4.4000000000000002E-4</v>
      </c>
    </row>
    <row r="6" spans="1:8">
      <c r="A6" s="8" t="s">
        <v>79</v>
      </c>
      <c r="B6" s="31" t="s">
        <v>82</v>
      </c>
      <c r="C6" s="16">
        <v>5708.945732052006</v>
      </c>
      <c r="D6" s="28">
        <v>4.7652533609100312</v>
      </c>
      <c r="E6" s="22">
        <v>3466.3142578124998</v>
      </c>
      <c r="F6" s="22">
        <v>34.663142578124997</v>
      </c>
      <c r="G6" s="21">
        <v>7.7489999999999997</v>
      </c>
      <c r="H6" s="21">
        <v>4.3E-3</v>
      </c>
    </row>
    <row r="7" spans="1:8">
      <c r="A7" s="8" t="s">
        <v>80</v>
      </c>
      <c r="B7" s="31" t="s">
        <v>82</v>
      </c>
      <c r="C7" s="16">
        <v>447.28660260033911</v>
      </c>
      <c r="D7" s="28">
        <v>7.5418821096173732</v>
      </c>
      <c r="E7" s="22">
        <v>171.59481694775812</v>
      </c>
      <c r="F7" s="22">
        <v>1.7159481694775811</v>
      </c>
      <c r="G7" s="21">
        <v>1.0544</v>
      </c>
      <c r="H7" s="21">
        <v>1.8000000000000001E-4</v>
      </c>
    </row>
    <row r="8" spans="1:8">
      <c r="A8" s="8" t="s">
        <v>81</v>
      </c>
      <c r="B8" s="31" t="s">
        <v>82</v>
      </c>
      <c r="C8" s="16">
        <v>1078.1161673261729</v>
      </c>
      <c r="D8" s="28">
        <v>5.9875904860392968</v>
      </c>
      <c r="E8" s="22">
        <v>520.96852331606226</v>
      </c>
      <c r="F8" s="22">
        <v>5.2096852331606227</v>
      </c>
      <c r="G8" s="21">
        <v>1.7661199999999999</v>
      </c>
      <c r="H8" s="21">
        <v>6.4999999999999997E-4</v>
      </c>
    </row>
    <row r="9" spans="1:8">
      <c r="A9" s="8" t="s">
        <v>83</v>
      </c>
      <c r="B9" s="31" t="s">
        <v>82</v>
      </c>
      <c r="C9" s="16">
        <v>3691.7750141322781</v>
      </c>
      <c r="D9" s="28">
        <v>7.7528438469493288</v>
      </c>
      <c r="E9" s="22">
        <v>1377.7556622649061</v>
      </c>
      <c r="F9" s="22">
        <v>13.77755662264906</v>
      </c>
      <c r="G9" s="21">
        <v>3.4718399999999998</v>
      </c>
      <c r="H9" s="21">
        <v>6.4999999999999997E-4</v>
      </c>
    </row>
    <row r="10" spans="1:8">
      <c r="A10" s="7" t="s">
        <v>84</v>
      </c>
      <c r="B10" s="32" t="s">
        <v>82</v>
      </c>
      <c r="C10" s="18">
        <v>2862.6801865460711</v>
      </c>
      <c r="D10" s="29">
        <v>4.9762150982419859</v>
      </c>
      <c r="E10" s="25">
        <v>1664.4536377805489</v>
      </c>
      <c r="F10" s="25">
        <v>16.64453637780549</v>
      </c>
      <c r="G10" s="30">
        <v>4.0532300000000001</v>
      </c>
      <c r="H10" s="30">
        <v>3.8999999999999999E-4</v>
      </c>
    </row>
    <row r="11" spans="1:8">
      <c r="C11" s="25"/>
      <c r="D11" s="29"/>
      <c r="E11" s="18"/>
      <c r="F11" s="18"/>
      <c r="G11" s="30"/>
      <c r="H11" s="30"/>
    </row>
    <row r="12" spans="1:8">
      <c r="C12" s="25"/>
      <c r="D12" s="29"/>
      <c r="E12" s="25"/>
      <c r="F12" s="25"/>
      <c r="G12" s="30"/>
      <c r="H12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85</v>
      </c>
      <c r="B2" s="31"/>
      <c r="C2" s="16"/>
      <c r="D2" s="20"/>
      <c r="E2" s="20"/>
      <c r="F2" s="16"/>
      <c r="G2" s="21"/>
      <c r="H2" s="21"/>
    </row>
    <row r="3" spans="1:8">
      <c r="A3" s="8" t="s">
        <v>86</v>
      </c>
      <c r="B3" s="31" t="s">
        <v>69</v>
      </c>
      <c r="C3" s="16">
        <v>1089.3159977388354</v>
      </c>
      <c r="D3" s="23">
        <v>29.95656670113754</v>
      </c>
      <c r="E3" s="22">
        <v>105.21068765534383</v>
      </c>
      <c r="F3" s="22">
        <v>1.0521068765534383</v>
      </c>
      <c r="G3" s="21">
        <v>0.91968000000000005</v>
      </c>
      <c r="H3" s="21">
        <v>1.7000000000000001E-4</v>
      </c>
    </row>
    <row r="4" spans="1:8">
      <c r="A4" s="34" t="s">
        <v>87</v>
      </c>
      <c r="B4" s="31" t="s">
        <v>69</v>
      </c>
      <c r="C4" s="16">
        <v>1262.71905031091</v>
      </c>
      <c r="D4" s="23">
        <v>28.698035160289557</v>
      </c>
      <c r="E4" s="22">
        <v>127.30708803286367</v>
      </c>
      <c r="F4" s="22">
        <v>1.2730708803286368</v>
      </c>
      <c r="G4" s="21">
        <v>0.96541999999999994</v>
      </c>
      <c r="H4" s="21">
        <v>5.2999999999999998E-4</v>
      </c>
    </row>
    <row r="5" spans="1:8">
      <c r="A5" s="34" t="s">
        <v>90</v>
      </c>
      <c r="B5" s="31" t="s">
        <v>69</v>
      </c>
      <c r="C5" s="16">
        <v>1303.8793103448277</v>
      </c>
      <c r="D5" s="28">
        <v>10.413650465356772</v>
      </c>
      <c r="E5" s="22">
        <v>362.27003475670313</v>
      </c>
      <c r="F5" s="22">
        <v>3.6227003475670312</v>
      </c>
      <c r="G5" s="21">
        <v>1.4499899999999999</v>
      </c>
      <c r="H5" s="21">
        <v>3.6000000000000002E-4</v>
      </c>
    </row>
    <row r="6" spans="1:8">
      <c r="A6" s="8" t="s">
        <v>91</v>
      </c>
      <c r="B6" s="31" t="s">
        <v>69</v>
      </c>
      <c r="C6" s="16">
        <v>1134</v>
      </c>
      <c r="D6" s="28">
        <v>4.63</v>
      </c>
      <c r="E6" s="22">
        <v>708.64720520145374</v>
      </c>
      <c r="F6" s="22">
        <v>7.0864720520145372</v>
      </c>
      <c r="G6" s="21">
        <v>2.1259999999999999</v>
      </c>
      <c r="H6" s="21">
        <v>1.7999999999999999E-2</v>
      </c>
    </row>
    <row r="7" spans="1:8">
      <c r="A7" s="34" t="s">
        <v>88</v>
      </c>
      <c r="B7" s="31" t="s">
        <v>69</v>
      </c>
      <c r="C7" s="16">
        <v>1517.6476823063877</v>
      </c>
      <c r="D7" s="28">
        <v>4.0827300930713548</v>
      </c>
      <c r="E7" s="22">
        <v>1075.5195478723406</v>
      </c>
      <c r="F7" s="22">
        <v>10.755195478723406</v>
      </c>
      <c r="G7" s="21">
        <v>2.88924</v>
      </c>
      <c r="H7" s="21">
        <v>2.3600000000000001E-3</v>
      </c>
    </row>
    <row r="8" spans="1:8">
      <c r="A8" s="34" t="s">
        <v>89</v>
      </c>
      <c r="B8" s="31" t="s">
        <v>92</v>
      </c>
      <c r="C8" s="16">
        <v>987.13962690785741</v>
      </c>
      <c r="D8" s="28">
        <v>1.4167528438469494</v>
      </c>
      <c r="E8" s="22">
        <v>2015.9627737226274</v>
      </c>
      <c r="F8" s="22">
        <v>20.159627737226273</v>
      </c>
      <c r="G8" s="21">
        <v>4.7888000000000002</v>
      </c>
      <c r="H8" s="21">
        <v>4.4000000000000003E-3</v>
      </c>
    </row>
    <row r="9" spans="1:8">
      <c r="C9" s="18"/>
      <c r="D9" s="29"/>
      <c r="E9" s="25"/>
      <c r="F9" s="25"/>
      <c r="G9" s="30"/>
      <c r="H9" s="30"/>
    </row>
    <row r="10" spans="1:8">
      <c r="C10" s="25"/>
      <c r="D10" s="29"/>
      <c r="E10" s="18"/>
      <c r="F10" s="18"/>
      <c r="G10" s="30"/>
      <c r="H10" s="30"/>
    </row>
    <row r="11" spans="1:8">
      <c r="C11" s="25"/>
      <c r="D11" s="29"/>
      <c r="E11" s="25"/>
      <c r="F11" s="25"/>
      <c r="G11" s="30"/>
      <c r="H11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ColWidth="8.85546875" defaultRowHeight="15.75"/>
  <cols>
    <col min="1" max="1" width="12.7109375" style="7" customWidth="1"/>
    <col min="2" max="2" width="17.28515625" style="32" customWidth="1"/>
    <col min="3" max="6" width="8.85546875" style="27"/>
    <col min="7" max="7" width="10" style="27" bestFit="1" customWidth="1"/>
    <col min="8" max="8" width="9" style="27" bestFit="1" customWidth="1"/>
    <col min="9" max="16384" width="8.85546875" style="7"/>
  </cols>
  <sheetData>
    <row r="1" spans="1:8" ht="18">
      <c r="A1" s="33" t="s">
        <v>0</v>
      </c>
      <c r="B1" s="31" t="s">
        <v>1</v>
      </c>
      <c r="C1" s="16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8" t="s">
        <v>20</v>
      </c>
    </row>
    <row r="2" spans="1:8">
      <c r="A2" s="8" t="s">
        <v>93</v>
      </c>
      <c r="B2" s="31"/>
      <c r="C2" s="16"/>
      <c r="D2" s="20"/>
      <c r="E2" s="20"/>
      <c r="F2" s="16"/>
      <c r="G2" s="21"/>
      <c r="H2" s="21"/>
    </row>
    <row r="3" spans="1:8">
      <c r="A3" s="8" t="s">
        <v>94</v>
      </c>
      <c r="B3" s="31"/>
      <c r="C3" s="16">
        <v>2158.7761447145276</v>
      </c>
      <c r="D3" s="23">
        <v>9.1830403309203721</v>
      </c>
      <c r="E3" s="22">
        <v>680.17260135135143</v>
      </c>
      <c r="F3" s="22">
        <v>6.8017260135135142</v>
      </c>
      <c r="G3" s="21">
        <v>2.0802999999999998</v>
      </c>
      <c r="H3" s="21">
        <v>2.5000000000000001E-3</v>
      </c>
    </row>
    <row r="4" spans="1:8">
      <c r="A4" s="34" t="s">
        <v>95</v>
      </c>
      <c r="B4" s="31" t="s">
        <v>96</v>
      </c>
      <c r="C4" s="16">
        <v>1972.562182023742</v>
      </c>
      <c r="D4" s="23">
        <v>14.251292657704242</v>
      </c>
      <c r="E4" s="22">
        <v>400.47412306799208</v>
      </c>
      <c r="F4" s="22">
        <v>4.0047412306799206</v>
      </c>
      <c r="G4" s="21">
        <v>1.51613</v>
      </c>
      <c r="H4" s="21">
        <v>2.4000000000000001E-4</v>
      </c>
    </row>
    <row r="5" spans="1:8">
      <c r="A5" s="34" t="s">
        <v>97</v>
      </c>
      <c r="B5" s="31" t="s">
        <v>96</v>
      </c>
      <c r="C5" s="16">
        <v>1907.6455624646694</v>
      </c>
      <c r="D5" s="23">
        <v>18.375387797311273</v>
      </c>
      <c r="E5" s="22">
        <v>300.37182171197037</v>
      </c>
      <c r="F5" s="22">
        <v>3.0037182171197037</v>
      </c>
      <c r="G5" s="21">
        <v>1.3123400000000001</v>
      </c>
      <c r="H5" s="21">
        <v>2.5999999999999998E-4</v>
      </c>
    </row>
    <row r="6" spans="1:8">
      <c r="A6" s="8" t="s">
        <v>98</v>
      </c>
      <c r="B6" s="31"/>
      <c r="C6" s="16">
        <v>2070.4494064443188</v>
      </c>
      <c r="D6" s="23">
        <v>19.372285418821097</v>
      </c>
      <c r="E6" s="22">
        <v>309.23011263545612</v>
      </c>
      <c r="F6" s="22">
        <v>3.0923011263545614</v>
      </c>
      <c r="G6" s="21">
        <v>1.33022</v>
      </c>
      <c r="H6" s="21">
        <v>2.4000000000000001E-4</v>
      </c>
    </row>
    <row r="7" spans="1:8">
      <c r="A7" s="34" t="s">
        <v>99</v>
      </c>
      <c r="B7" s="31" t="s">
        <v>96</v>
      </c>
      <c r="C7" s="16">
        <v>1813.0122950819671</v>
      </c>
      <c r="D7" s="23">
        <v>22.595656670113755</v>
      </c>
      <c r="E7" s="22">
        <v>232.15273112128145</v>
      </c>
      <c r="F7" s="22">
        <v>2.3215273112128143</v>
      </c>
      <c r="G7" s="21">
        <v>1.1751799999999999</v>
      </c>
      <c r="H7" s="21">
        <v>1.2E-4</v>
      </c>
    </row>
    <row r="8" spans="1:8">
      <c r="A8" s="34" t="s">
        <v>100</v>
      </c>
      <c r="B8" s="31" t="s">
        <v>96</v>
      </c>
      <c r="C8" s="16">
        <v>1927.2540983606557</v>
      </c>
      <c r="D8" s="23">
        <v>24.959669079627719</v>
      </c>
      <c r="E8" s="22">
        <v>223.40771668876366</v>
      </c>
      <c r="F8" s="22">
        <v>2.2340771668876367</v>
      </c>
      <c r="G8" s="21">
        <v>1.15595</v>
      </c>
      <c r="H8" s="21">
        <v>2.5999999999999998E-4</v>
      </c>
    </row>
    <row r="9" spans="1:8">
      <c r="A9" s="7" t="s">
        <v>101</v>
      </c>
      <c r="C9" s="18">
        <v>2022.2230073487844</v>
      </c>
      <c r="D9" s="25">
        <v>473.07135470527408</v>
      </c>
      <c r="E9" s="25">
        <v>12.36802660341888</v>
      </c>
      <c r="F9" s="25">
        <v>0.1236802660341888</v>
      </c>
      <c r="G9" s="30">
        <v>0.73334999999999995</v>
      </c>
      <c r="H9" s="30">
        <v>2.5000000000000001E-4</v>
      </c>
    </row>
    <row r="10" spans="1:8">
      <c r="A10" s="7" t="s">
        <v>102</v>
      </c>
      <c r="C10" s="18">
        <v>3441.3863764838889</v>
      </c>
      <c r="D10" s="25">
        <v>545.68769389865565</v>
      </c>
      <c r="E10" s="25">
        <v>18.246824306397816</v>
      </c>
      <c r="F10" s="25">
        <v>0.18246824306397816</v>
      </c>
      <c r="G10" s="30">
        <v>0.74456999999999995</v>
      </c>
      <c r="H10" s="30">
        <v>9.0000000000000006E-5</v>
      </c>
    </row>
    <row r="11" spans="1:8">
      <c r="C11" s="25"/>
      <c r="D11" s="29"/>
      <c r="E11" s="25"/>
      <c r="F11" s="25"/>
      <c r="G11" s="30"/>
      <c r="H11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Kostitsyn</dc:creator>
  <cp:lastModifiedBy>Yuri Kostitsyn</cp:lastModifiedBy>
  <dcterms:created xsi:type="dcterms:W3CDTF">2007-10-26T09:49:52Z</dcterms:created>
  <dcterms:modified xsi:type="dcterms:W3CDTF">2008-10-27T11:21:30Z</dcterms:modified>
</cp:coreProperties>
</file>